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8d478ef6b4a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ercial Invoice" sheetId="1" r:id="R289cd5fb066246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 d, yyyy"/>
    <x:numFmt numFmtId="201" formatCode="0.00"/>
    <x:numFmt numFmtId="202" formatCode="$#,##0.00;[Red]-$#,##0.00"/>
    <x:numFmt numFmtId="203" formatCode="0.0%"/>
  </x:numFmts>
  <x:fonts count="7">
    <x:font>
      <x:sz val="11"/>
      <x:name val="Carlito"/>
    </x:font>
    <x:font>
      <x:sz val="10"/>
      <x:color rgb="FF1F2937"/>
      <x:name val="Arial"/>
    </x:font>
    <x:font>
      <x:b/>
      <x:sz val="16"/>
      <x:color rgb="FFFFFFFF"/>
      <x:name val="Arial"/>
    </x:font>
    <x:font>
      <x:b/>
      <x:sz val="10"/>
      <x:color rgb="FF166534"/>
      <x:name val="Arial"/>
    </x:font>
    <x:font>
      <x:b/>
      <x:sz val="10"/>
      <x:color rgb="FFFFFFFF"/>
      <x:name val="Arial"/>
    </x:font>
    <x:font>
      <x:b/>
      <x:sz val="12"/>
      <x:color rgb="FFFFFFFF"/>
      <x:name val="Arial"/>
    </x:font>
    <x:font>
      <x:i/>
      <x:sz val="10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6534"/>
      </x:patternFill>
    </x:fill>
    <x:fill>
      <x:patternFill patternType="solid">
        <x:fgColor rgb="FFEAF2F8"/>
      </x:patternFill>
    </x:fill>
    <x:fill>
      <x:patternFill patternType="solid">
        <x:fgColor rgb="FFFFF4CC"/>
      </x:patternFill>
    </x:fill>
  </x:fills>
  <x:borders count="24">
    <x:border/>
    <x:border>
      <x:bottom style="medium">
        <x:color rgb="FF166534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</x:border>
    <x:border>
      <x:left style="thin">
        <x:color rgb="FFD1D5DB"/>
      </x:left>
      <x:right style="thin">
        <x:color rgb="FFD1D5DB"/>
      </x:right>
    </x:border>
    <x:border>
      <x:left style="thin">
        <x:color rgb="FFD1D5DB"/>
      </x:left>
      <x:right style="thin">
        <x:color rgb="FFD1D5DB"/>
      </x:right>
      <x:bottom style="thin">
        <x:color rgb="FFD1D5D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right style="thin">
        <x:color rgb="FFFFFFFF"/>
      </x:right>
      <x:bottom style="thin">
        <x:color rgb="FFD1D5DB"/>
      </x:bottom>
    </x:border>
    <x:border>
      <x:left style="thin">
        <x:color rgb="FFFFFFFF"/>
      </x:left>
      <x:right style="thin">
        <x:color rgb="FFFFFFFF"/>
      </x:right>
      <x:bottom style="thin">
        <x:color rgb="FFD1D5DB"/>
      </x:bottom>
    </x:border>
    <x:border>
      <x:top style="thin">
        <x:color rgb="FFD1D5DB"/>
      </x:top>
      <x:bottom style="thin">
        <x:color rgb="FFD1D5DB"/>
      </x:bottom>
    </x:border>
    <x:border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right style="thin">
        <x:color rgb="FFFFFFFF"/>
      </x:right>
      <x:top style="thin">
        <x:color rgb="FFD1D5DB"/>
      </x:top>
      <x:bottom style="thin">
        <x:color rgb="FFD1D5DB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medium">
        <x:color rgb="FF166534"/>
      </x:left>
      <x:top style="medium">
        <x:color rgb="FF166534"/>
      </x:top>
      <x:bottom style="medium">
        <x:color rgb="FF166534"/>
      </x:bottom>
    </x:border>
    <x:border>
      <x:right style="medium">
        <x:color rgb="FF166534"/>
      </x:right>
      <x:top style="medium">
        <x:color rgb="FF166534"/>
      </x:top>
      <x:bottom style="medium">
        <x:color rgb="FF166534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14" xfId="0" applyNumberFormat="1" applyFont="1" applyFill="1" applyBorder="1" applyAlignment="1">
      <x:alignment vertical="center"/>
    </x:xf>
    <x:xf numFmtId="202" fontId="1" fillId="4" borderId="9" xfId="0" applyNumberFormat="1" applyFont="1" applyFill="1" applyBorder="1" applyAlignment="1">
      <x:alignment vertical="center"/>
    </x:xf>
    <x:xf numFmtId="202" fontId="1" fillId="4" borderId="1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1" fillId="4" borderId="12" xfId="0" applyNumberFormat="1" applyFont="1" applyFill="1" applyBorder="1" applyAlignment="1">
      <x:alignment vertical="center"/>
    </x:xf>
    <x:xf numFmtId="202" fontId="1" fillId="4" borderId="14" xfId="0" applyNumberFormat="1" applyFont="1" applyFill="1" applyBorder="1" applyAlignment="1">
      <x:alignment vertical="center"/>
    </x:xf>
    <x:xf numFmtId="202" fontId="1" fillId="4" borderId="15" xfId="0" applyNumberFormat="1" applyFont="1" applyFill="1" applyBorder="1" applyAlignment="1">
      <x:alignment vertical="center"/>
    </x:xf>
    <x:xf numFmtId="0" fontId="4" fillId="2" borderId="16" xfId="0" applyNumberFormat="1" applyFont="1" applyFill="1" applyBorder="1" applyAlignment="1">
      <x:alignment horizontal="center" vertical="center" wrapText="1"/>
    </x:xf>
    <x:xf numFmtId="0" fontId="4" fillId="2" borderId="17" xfId="0" applyNumberFormat="1" applyFont="1" applyFill="1" applyBorder="1" applyAlignment="1">
      <x:alignment horizontal="center" vertical="center" wrapText="1"/>
    </x:xf>
    <x:xf numFmtId="0" fontId="1" fillId="4" borderId="18" xfId="0" applyNumberFormat="1" applyFont="1" applyFill="1" applyBorder="1" applyAlignment="1">
      <x:alignment vertical="center"/>
    </x:xf>
    <x:xf numFmtId="201" fontId="1" fillId="4" borderId="18" xfId="0" applyNumberFormat="1" applyFont="1" applyFill="1" applyBorder="1" applyAlignment="1">
      <x:alignment vertical="center"/>
    </x:xf>
    <x:xf numFmtId="202" fontId="1" fillId="4" borderId="18" xfId="0" applyNumberFormat="1" applyFont="1" applyFill="1" applyBorder="1" applyAlignment="1">
      <x:alignment vertical="center"/>
    </x:xf>
    <x:xf numFmtId="202" fontId="1" fillId="4" borderId="19" xfId="0" applyNumberFormat="1" applyFont="1" applyFill="1" applyBorder="1" applyAlignment="1">
      <x:alignment vertical="center"/>
    </x:xf>
    <x:xf numFmtId="202" fontId="1" fillId="0" borderId="18" xfId="0" applyNumberFormat="1" applyFont="1" applyFill="1" applyBorder="1" applyAlignment="1">
      <x:alignment vertical="center"/>
    </x:xf>
    <x:xf numFmtId="0" fontId="1" fillId="4" borderId="20" xfId="0" applyNumberFormat="1" applyFont="1" applyFill="1" applyBorder="1" applyAlignment="1">
      <x:alignment vertical="center"/>
    </x:xf>
    <x:xf numFmtId="0" fontId="1" fillId="4" borderId="2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21" xfId="0" applyNumberFormat="1" applyFont="1" applyFill="1" applyBorder="1" applyAlignment="1">
      <x:alignment vertical="center"/>
    </x:xf>
    <x:xf numFmtId="203" fontId="1" fillId="4" borderId="4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202" fontId="5" fillId="2" borderId="0" xfId="0" applyNumberFormat="1" applyFont="1" applyFill="1" applyBorder="1" applyAlignment="1">
      <x:alignment vertical="center"/>
    </x:xf>
    <x:xf numFmtId="0" fontId="5" fillId="2" borderId="22" xfId="0" applyNumberFormat="1" applyFont="1" applyFill="1" applyBorder="1" applyAlignment="1">
      <x:alignment vertical="center" wrapText="1"/>
    </x:xf>
    <x:xf numFmtId="202" fontId="5" fillId="2" borderId="23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4" borderId="14" xfId="0" applyNumberFormat="1" applyFont="1" applyFill="1" applyBorder="1" applyAlignment="1">
      <x:alignment vertical="top" wrapText="1"/>
    </x:xf>
    <x:xf numFmtId="0" fontId="1" fillId="4" borderId="15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6e1c7502974f3a" /><Relationship Type="http://schemas.openxmlformats.org/officeDocument/2006/relationships/theme" Target="/xl/theme/theme1.xml" Id="R90f8ead515eb4fe4" /><Relationship Type="http://schemas.openxmlformats.org/officeDocument/2006/relationships/sharedStrings" Target="/xl/sharedStrings.xml" Id="R6e788e175f5047ff" /><Relationship Type="http://schemas.openxmlformats.org/officeDocument/2006/relationships/worksheet" Target="/xl/worksheets/sheet1.xml" Id="R289cd5fb066246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6534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7" hidden="0" customWidth="1"/>
    <x:col min="4" max="4" width="13" hidden="0" customWidth="1"/>
    <x:col min="5" max="5" width="13" hidden="0" customWidth="1"/>
    <x:col min="6" max="6" width="14" hidden="0" customWidth="1"/>
    <x:col min="7" max="7" width="15" hidden="0" customWidth="1"/>
    <x:col min="8" max="8" width="17" hidden="0" customWidth="1"/>
  </x:cols>
  <x:sheetData>
    <x:row r="1" ht="20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5" t="str">
        <x:v>COMMERCIAL RECURRING CLEANING INVOICE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0" customHeight="1">
      <x:c r="A4" s="6"/>
      <x:c r="B4" s="6"/>
      <x:c r="C4" s="6"/>
      <x:c r="D4" s="6"/>
      <x:c r="E4" s="6"/>
      <x:c r="F4" s="6"/>
      <x:c r="G4" s="6"/>
      <x:c r="H4" s="6"/>
    </x:row>
    <x:row r="5" ht="20" customHeight="1">
      <x:c r="A5" s="9" t="str">
        <x:v>SERVICE PROVIDER</x:v>
      </x:c>
      <x:c r="B5" s="11" t="str">
        <x:v>ProClean Facility Services</x:v>
      </x:c>
      <x:c r="C5" s="2"/>
      <x:c r="D5" s="2"/>
      <x:c r="E5" s="2"/>
      <x:c r="F5" s="9" t="str">
        <x:v>Invoice #</x:v>
      </x:c>
      <x:c r="G5" s="11" t="str">
        <x:v>C-2048</x:v>
      </x:c>
      <x:c r="H5" s="2"/>
    </x:row>
    <x:row r="6" ht="20" customHeight="1">
      <x:c r="A6" s="9" t="str">
        <x:v>Address</x:v>
      </x:c>
      <x:c r="B6" s="12" t="str">
        <x:v>890 Business Park, Your City</x:v>
      </x:c>
      <x:c r="C6" s="2"/>
      <x:c r="D6" s="2"/>
      <x:c r="E6" s="2"/>
      <x:c r="F6" s="9" t="str">
        <x:v>Invoice Date</x:v>
      </x:c>
      <x:c r="G6" s="14" t="n">
        <x:v>46276</x:v>
      </x:c>
      <x:c r="H6" s="2"/>
    </x:row>
    <x:row r="7" ht="20" customHeight="1">
      <x:c r="A7" s="9" t="str">
        <x:v>Phone</x:v>
      </x:c>
      <x:c r="B7" s="12" t="str">
        <x:v>(555) 010-3344</x:v>
      </x:c>
      <x:c r="C7" s="2"/>
      <x:c r="D7" s="2"/>
      <x:c r="E7" s="2"/>
      <x:c r="F7" s="9" t="str">
        <x:v>Billing Period</x:v>
      </x:c>
      <x:c r="G7" s="12" t="str">
        <x:v>Sep 1–Sep 30, 2026</x:v>
      </x:c>
      <x:c r="H7" s="2"/>
    </x:row>
    <x:row r="8" ht="20" customHeight="1">
      <x:c r="A8" s="9" t="str">
        <x:v>Email</x:v>
      </x:c>
      <x:c r="B8" s="13" t="str">
        <x:v>accounts@example.com</x:v>
      </x:c>
      <x:c r="C8" s="2"/>
      <x:c r="D8" s="2"/>
      <x:c r="E8" s="2"/>
      <x:c r="F8" s="9" t="str">
        <x:v>PO / Contract #</x:v>
      </x:c>
      <x:c r="G8" s="12" t="str">
        <x:v>PO-7782</x:v>
      </x:c>
      <x:c r="H8" s="2"/>
    </x:row>
    <x:row r="9" ht="20" customHeight="1">
      <x:c r="A9" s="2"/>
      <x:c r="B9" s="2"/>
      <x:c r="C9" s="2"/>
      <x:c r="D9" s="2"/>
      <x:c r="E9" s="2"/>
      <x:c r="F9" s="9" t="str">
        <x:v>Payment Terms</x:v>
      </x:c>
      <x:c r="G9" s="13" t="str">
        <x:v>Net 30</x:v>
      </x:c>
      <x:c r="H9" s="2"/>
    </x:row>
    <x:row r="10" ht="20" customHeight="1">
      <x:c r="A10" s="9" t="str">
        <x:v>BILL TO</x:v>
      </x:c>
      <x:c r="B10" s="11" t="str">
        <x:v>Northpoint Offices LLC</x:v>
      </x:c>
      <x:c r="C10" s="2"/>
      <x:c r="D10" s="2"/>
      <x:c r="E10" s="2"/>
      <x:c r="F10" s="2"/>
      <x:c r="G10" s="2"/>
      <x:c r="H10" s="2"/>
    </x:row>
    <x:row r="11" ht="20" customHeight="1">
      <x:c r="A11" s="9" t="str">
        <x:v>Billing Address</x:v>
      </x:c>
      <x:c r="B11" s="12" t="str">
        <x:v>12 Commerce Plaza, Your City</x:v>
      </x:c>
      <x:c r="C11" s="2"/>
      <x:c r="D11" s="2"/>
      <x:c r="E11" s="2"/>
      <x:c r="F11" s="2"/>
      <x:c r="G11" s="2"/>
      <x:c r="H11" s="2"/>
    </x:row>
    <x:row r="12" ht="20" customHeight="1">
      <x:c r="A12" s="9" t="str">
        <x:v>Contact</x:v>
      </x:c>
      <x:c r="B12" s="12" t="str">
        <x:v>Morgan Patel</x:v>
      </x:c>
      <x:c r="C12" s="2"/>
      <x:c r="D12" s="2"/>
      <x:c r="E12" s="2"/>
      <x:c r="F12" s="2"/>
      <x:c r="G12" s="2"/>
      <x:c r="H12" s="2"/>
    </x:row>
    <x:row r="13" ht="20" customHeight="1">
      <x:c r="A13" s="9" t="str">
        <x:v>Email</x:v>
      </x:c>
      <x:c r="B13" s="13" t="str">
        <x:v>ap@customer.example</x:v>
      </x:c>
      <x:c r="C13" s="2"/>
      <x:c r="D13" s="2"/>
      <x:c r="E13" s="2"/>
      <x:c r="F13" s="2"/>
      <x:c r="G13" s="2"/>
      <x:c r="H13" s="2"/>
    </x:row>
    <x:row r="14" ht="20" customHeight="1">
      <x:c r="A14" s="2"/>
      <x:c r="B14" s="2"/>
      <x:c r="C14" s="2"/>
      <x:c r="D14" s="2"/>
      <x:c r="E14" s="2"/>
      <x:c r="F14" s="2"/>
      <x:c r="G14" s="2"/>
      <x:c r="H14" s="2"/>
    </x:row>
    <x:row r="15" ht="15" hidden="0" customHeight="1">
      <x:c r="A15" s="43" t="str">
        <x:v>Location / Zone</x:v>
      </x:c>
      <x:c r="B15" s="44" t="str">
        <x:v>Service Description</x:v>
      </x:c>
      <x:c r="C15" s="44" t="str">
        <x:v>Frequency</x:v>
      </x:c>
      <x:c r="D15" s="44" t="str">
        <x:v>Visits / Qty</x:v>
      </x:c>
      <x:c r="E15" s="44" t="str">
        <x:v>Rate</x:v>
      </x:c>
      <x:c r="F15" s="44" t="str">
        <x:v>Supplies / Fees</x:v>
      </x:c>
      <x:c r="G15" s="44" t="str">
        <x:v>Line Total</x:v>
      </x:c>
      <x:c r="H15" s="44" t="str">
        <x:v>Work Order / Notes</x:v>
      </x:c>
    </x:row>
    <x:row r="16" ht="15" hidden="0" customHeight="1">
      <x:c r="A16" s="45" t="str">
        <x:v>Main Office</x:v>
      </x:c>
      <x:c r="B16" s="45" t="str">
        <x:v>Nightly office cleaning</x:v>
      </x:c>
      <x:c r="C16" s="45" t="str">
        <x:v>Weekdays</x:v>
      </x:c>
      <x:c r="D16" s="46" t="n">
        <x:v>20</x:v>
      </x:c>
      <x:c r="E16" s="47" t="n">
        <x:v>95</x:v>
      </x:c>
      <x:c r="F16" s="48" t="n">
        <x:v>0</x:v>
      </x:c>
      <x:c r="G16" s="49" t="n">
        <x:f>IF(OR(D16="",E16=""),"",D16*E16+IF(F16="",0,F16))</x:f>
        <x:v>1900</x:v>
      </x:c>
      <x:c r="H16" s="50" t="str">
        <x:v>Contract service</x:v>
      </x:c>
    </x:row>
    <x:row r="17" ht="15" hidden="0" customHeight="1">
      <x:c r="A17" s="45" t="str">
        <x:v>Restrooms</x:v>
      </x:c>
      <x:c r="B17" s="45" t="str">
        <x:v>Deep clean and replenish</x:v>
      </x:c>
      <x:c r="C17" s="45" t="str">
        <x:v>Weekly</x:v>
      </x:c>
      <x:c r="D17" s="46" t="n">
        <x:v>4</x:v>
      </x:c>
      <x:c r="E17" s="47" t="n">
        <x:v>75</x:v>
      </x:c>
      <x:c r="F17" s="48" t="n">
        <x:v>60</x:v>
      </x:c>
      <x:c r="G17" s="49" t="n">
        <x:f>IF(OR(D17="",E17=""),"",D17*E17+IF(F17="",0,F17))</x:f>
        <x:v>360</x:v>
      </x:c>
      <x:c r="H17" s="50" t="str">
        <x:v>Consumables included</x:v>
      </x:c>
    </x:row>
    <x:row r="18" ht="15" hidden="0" customHeight="1">
      <x:c r="A18" s="45" t="str">
        <x:v>Lobby</x:v>
      </x:c>
      <x:c r="B18" s="45" t="str">
        <x:v>Floor machine service</x:v>
      </x:c>
      <x:c r="C18" s="45" t="str">
        <x:v>Monthly</x:v>
      </x:c>
      <x:c r="D18" s="46" t="n">
        <x:v>1</x:v>
      </x:c>
      <x:c r="E18" s="47" t="n">
        <x:v>225</x:v>
      </x:c>
      <x:c r="F18" s="48" t="n">
        <x:v>0</x:v>
      </x:c>
      <x:c r="G18" s="49" t="n">
        <x:f>IF(OR(D18="",E18=""),"",D18*E18+IF(F18="",0,F18))</x:f>
        <x:v>225</x:v>
      </x:c>
      <x:c r="H18" s="50" t="str">
        <x:v>Work order 881</x:v>
      </x:c>
    </x:row>
    <x:row r="19" ht="15" hidden="0" customHeight="1">
      <x:c r="A19" s="45" t="str">
        <x:v>Windows</x:v>
      </x:c>
      <x:c r="B19" s="45" t="str">
        <x:v>Exterior ground-floor glass</x:v>
      </x:c>
      <x:c r="C19" s="45" t="str">
        <x:v>Monthly</x:v>
      </x:c>
      <x:c r="D19" s="46" t="n">
        <x:v>1</x:v>
      </x:c>
      <x:c r="E19" s="47" t="n">
        <x:v>180</x:v>
      </x:c>
      <x:c r="F19" s="48" t="n">
        <x:v>0</x:v>
      </x:c>
      <x:c r="G19" s="49" t="n">
        <x:f>IF(OR(D19="",E19=""),"",D19*E19+IF(F19="",0,F19))</x:f>
        <x:v>180</x:v>
      </x:c>
      <x:c r="H19" s="50" t="str">
        <x:v>Weather permitting</x:v>
      </x:c>
    </x:row>
    <x:row r="20" ht="15" hidden="0" customHeight="1">
      <x:c r="A20" s="45" t="str"/>
      <x:c r="B20" s="45" t="str"/>
      <x:c r="C20" s="45" t="str"/>
      <x:c r="D20" s="46"/>
      <x:c r="E20" s="47"/>
      <x:c r="F20" s="48"/>
      <x:c r="G20" s="49" t="str">
        <x:f>IF(OR(D20="",E20=""),"",D20*E20+IF(F20="",0,F20))</x:f>
      </x:c>
      <x:c r="H20" s="50" t="str"/>
    </x:row>
    <x:row r="21" ht="15" hidden="0" customHeight="1">
      <x:c r="A21" s="45" t="str"/>
      <x:c r="B21" s="45" t="str"/>
      <x:c r="C21" s="45" t="str"/>
      <x:c r="D21" s="46"/>
      <x:c r="E21" s="47"/>
      <x:c r="F21" s="48"/>
      <x:c r="G21" s="49" t="str">
        <x:f>IF(OR(D21="",E21=""),"",D21*E21+IF(F21="",0,F21))</x:f>
      </x:c>
      <x:c r="H21" s="50" t="str"/>
    </x:row>
    <x:row r="22" ht="20" customHeight="1">
      <x:c r="A22" s="2"/>
      <x:c r="B22" s="2"/>
      <x:c r="C22" s="2"/>
      <x:c r="D22" s="2"/>
      <x:c r="E22" s="2"/>
      <x:c r="F22" s="2"/>
      <x:c r="G22" s="2"/>
      <x:c r="H22" s="2"/>
    </x:row>
    <x:row r="23" ht="20" customHeight="1">
      <x:c r="A23" s="9" t="str">
        <x:v>PAYMENT, CONTRACT &amp; SERVICE NOTES</x:v>
      </x:c>
      <x:c r="B23" s="9"/>
      <x:c r="C23" s="9"/>
      <x:c r="D23" s="9"/>
      <x:c r="E23" s="2"/>
      <x:c r="F23" s="9" t="str">
        <x:v>Subtotal</x:v>
      </x:c>
      <x:c r="G23" s="38" t="n">
        <x:f>SUM(G16:G21)</x:f>
        <x:v>2665</x:v>
      </x:c>
      <x:c r="H23" s="2"/>
    </x:row>
    <x:row r="24" ht="20" customHeight="1">
      <x:c r="A24" s="70" t="str">
        <x:v>ACH payment preferred. Include invoice and PO numbers.
Report service issues within 2 business days. Additional work requires authorization.</x:v>
      </x:c>
      <x:c r="B24" s="71"/>
      <x:c r="C24" s="71"/>
      <x:c r="D24" s="72"/>
      <x:c r="E24" s="2"/>
      <x:c r="F24" s="9" t="str">
        <x:v>Contract Discount</x:v>
      </x:c>
      <x:c r="G24" s="52" t="n">
        <x:v>100</x:v>
      </x:c>
      <x:c r="H24" s="2"/>
    </x:row>
    <x:row r="25" ht="20" customHeight="1">
      <x:c r="A25" s="73"/>
      <x:c r="B25" s="74"/>
      <x:c r="C25" s="74"/>
      <x:c r="D25" s="75"/>
      <x:c r="E25" s="2"/>
      <x:c r="F25" s="9" t="str">
        <x:v>Tax Rate</x:v>
      </x:c>
      <x:c r="G25" s="54" t="n">
        <x:v>0.05</x:v>
      </x:c>
      <x:c r="H25" s="2"/>
    </x:row>
    <x:row r="26" ht="20" customHeight="1">
      <x:c r="A26" s="73"/>
      <x:c r="B26" s="74"/>
      <x:c r="C26" s="74"/>
      <x:c r="D26" s="75"/>
      <x:c r="E26" s="2"/>
      <x:c r="F26" s="9" t="str">
        <x:v>Tax</x:v>
      </x:c>
      <x:c r="G26" s="38" t="n">
        <x:f>MAX(0,(G23-G24)*G25)</x:f>
        <x:v>128.25</x:v>
      </x:c>
      <x:c r="H26" s="2"/>
    </x:row>
    <x:row r="27" ht="20" customHeight="1">
      <x:c r="A27" s="73"/>
      <x:c r="B27" s="74"/>
      <x:c r="C27" s="74"/>
      <x:c r="D27" s="75"/>
      <x:c r="E27" s="2"/>
      <x:c r="F27" s="9" t="str">
        <x:v>Amount Paid</x:v>
      </x:c>
      <x:c r="G27" s="53" t="n">
        <x:v>500</x:v>
      </x:c>
      <x:c r="H27" s="2"/>
    </x:row>
    <x:row r="28" ht="20" customHeight="1">
      <x:c r="A28" s="76"/>
      <x:c r="B28" s="77"/>
      <x:c r="C28" s="77"/>
      <x:c r="D28" s="78"/>
      <x:c r="E28" s="2"/>
      <x:c r="F28" s="59" t="str">
        <x:v>BALANCE DUE</x:v>
      </x:c>
      <x:c r="G28" s="60" t="n">
        <x:f>MAX(0,G23-G24+G26-G27)</x:f>
        <x:v>2193.25</x:v>
      </x:c>
      <x:c r="H28" s="2"/>
    </x:row>
    <x:row r="29" ht="20" customHeight="1">
      <x:c r="A29" s="2"/>
      <x:c r="B29" s="2"/>
      <x:c r="C29" s="2"/>
      <x:c r="D29" s="2"/>
      <x:c r="E29" s="2"/>
      <x:c r="F29" s="2"/>
      <x:c r="G29" s="2"/>
      <x:c r="H29" s="2"/>
    </x:row>
    <x:row r="30" ht="20" customHeight="1">
      <x:c r="A30" s="2"/>
      <x:c r="B30" s="2"/>
      <x:c r="C30" s="2"/>
      <x:c r="D30" s="2"/>
      <x:c r="E30" s="2"/>
      <x:c r="F30" s="2"/>
      <x:c r="G30" s="2"/>
      <x:c r="H30" s="2"/>
    </x:row>
    <x:row r="31" ht="20" customHeight="1">
      <x:c r="A31" s="80" t="str">
        <x:v>Yellow cells are editable. Calculated totals update automatically.</x:v>
      </x:c>
      <x:c r="B31" s="2"/>
      <x:c r="C31" s="2"/>
      <x:c r="D31" s="2"/>
      <x:c r="E31" s="2"/>
      <x:c r="F31" s="2"/>
      <x:c r="G31" s="2"/>
      <x:c r="H31" s="2"/>
    </x:row>
    <x:row r="32" ht="20" customHeight="1">
      <x:c r="A32" s="2"/>
      <x:c r="B32" s="2"/>
      <x:c r="C32" s="2"/>
      <x:c r="D32" s="2"/>
      <x:c r="E32" s="2"/>
      <x:c r="F32" s="2"/>
      <x:c r="G32" s="2"/>
      <x:c r="H32" s="2"/>
    </x:row>
    <x:row r="33" ht="20" customHeight="1">
      <x:c r="A33" s="2"/>
      <x:c r="B33" s="2"/>
      <x:c r="C33" s="2"/>
      <x:c r="D33" s="2"/>
      <x:c r="E33" s="2"/>
      <x:c r="F33" s="2"/>
      <x:c r="G33" s="2"/>
      <x:c r="H33" s="2"/>
    </x:row>
    <x:row r="34" ht="20" customHeight="1">
      <x:c r="A34" s="2"/>
      <x:c r="B34" s="2"/>
      <x:c r="C34" s="2"/>
      <x:c r="D34" s="2"/>
      <x:c r="E34" s="2"/>
      <x:c r="F34" s="2"/>
      <x:c r="G34" s="2"/>
      <x:c r="H34" s="2"/>
    </x:row>
    <x:row r="35" ht="20" customHeight="1">
      <x:c r="A35" s="2"/>
      <x:c r="B35" s="2"/>
      <x:c r="C35" s="2"/>
      <x:c r="D35" s="2"/>
      <x:c r="E35" s="2"/>
      <x:c r="F35" s="2"/>
      <x:c r="G35" s="2"/>
      <x:c r="H35" s="2"/>
    </x:row>
    <x:row r="36" ht="20" customHeight="1">
      <x:c r="A36" s="2"/>
      <x:c r="B36" s="2"/>
      <x:c r="C36" s="2"/>
      <x:c r="D36" s="2"/>
      <x:c r="E36" s="2"/>
      <x:c r="F36" s="2"/>
      <x:c r="G36" s="2"/>
      <x:c r="H36" s="2"/>
    </x:row>
    <x:row r="37" ht="20" customHeight="1">
      <x:c r="A37" s="2"/>
      <x:c r="B37" s="2"/>
      <x:c r="C37" s="2"/>
      <x:c r="D37" s="2"/>
      <x:c r="E37" s="2"/>
      <x:c r="F37" s="2"/>
      <x:c r="G37" s="2"/>
      <x:c r="H37" s="2"/>
    </x:row>
    <x:row r="38" ht="20" customHeight="1">
      <x:c r="A38" s="2"/>
      <x:c r="B38" s="2"/>
      <x:c r="C38" s="2"/>
      <x:c r="D38" s="2"/>
      <x:c r="E38" s="2"/>
      <x:c r="F38" s="2"/>
      <x:c r="G38" s="2"/>
      <x:c r="H38" s="2"/>
    </x:row>
    <x:row r="39" ht="20" customHeight="1">
      <x:c r="A39" s="2"/>
      <x:c r="B39" s="2"/>
      <x:c r="C39" s="2"/>
      <x:c r="D39" s="2"/>
      <x:c r="E39" s="2"/>
      <x:c r="F39" s="2"/>
      <x:c r="G39" s="2"/>
      <x:c r="H39" s="2"/>
    </x:row>
    <x:row r="40" ht="20" customHeight="1">
      <x:c r="A40" s="2"/>
      <x:c r="B40" s="2"/>
      <x:c r="C40" s="2"/>
      <x:c r="D40" s="2"/>
      <x:c r="E40" s="2"/>
      <x:c r="F40" s="2"/>
      <x:c r="G40" s="2"/>
      <x:c r="H40" s="2"/>
    </x:row>
  </x:sheetData>
  <x:mergeCells>
    <x:mergeCell ref="A2:H3"/>
    <x:mergeCell ref="A23:D23"/>
    <x:mergeCell ref="A24:D28"/>
    <x:mergeCell ref="A31:H31"/>
  </x:mergeCells>
  <x:pageMargins left="0.7" right="0.7" top="0.75" bottom="0.75" header="0.3" footer="0.3"/>
</x:worksheet>
</file>