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mily Budget 12 Months" sheetId="1" state="visible" r:id="rId1"/>
  </sheets>
  <definedNames>
    <definedName name="_xlnm.Print_Area" localSheetId="0">'Family Budget 12 Months'!$A$1:$O$31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[Red]-#,##0"/>
  </numFmts>
  <fonts count="7">
    <font>
      <name val="Calibri"/>
      <family val="2"/>
      <color theme="1"/>
      <sz val="11"/>
      <scheme val="minor"/>
    </font>
    <font>
      <name val="Calibri"/>
      <b val="1"/>
      <color rgb="002E7D32"/>
      <sz val="18"/>
    </font>
    <font>
      <name val="Calibri"/>
      <b val="1"/>
      <color rgb="00262626"/>
      <sz val="10"/>
    </font>
    <font>
      <name val="Calibri"/>
      <color rgb="00262626"/>
      <sz val="10"/>
    </font>
    <font>
      <name val="Calibri"/>
      <b val="1"/>
      <color rgb="00FFFFFF"/>
      <sz val="10"/>
    </font>
    <font>
      <name val="Calibri"/>
      <color rgb="00262626"/>
      <sz val="9"/>
    </font>
    <font>
      <name val="Calibri"/>
      <i val="1"/>
      <color rgb="00757575"/>
      <sz val="9"/>
    </font>
  </fonts>
  <fills count="8">
    <fill>
      <patternFill/>
    </fill>
    <fill>
      <patternFill patternType="gray125"/>
    </fill>
    <fill>
      <patternFill patternType="solid">
        <fgColor rgb="002E7D32"/>
        <bgColor rgb="002E7D32"/>
      </patternFill>
    </fill>
    <fill>
      <patternFill patternType="solid">
        <fgColor rgb="00E8F5E9"/>
        <bgColor rgb="00E8F5E9"/>
      </patternFill>
    </fill>
    <fill>
      <patternFill patternType="solid">
        <fgColor rgb="00C8E6C9"/>
        <bgColor rgb="00C8E6C9"/>
      </patternFill>
    </fill>
    <fill>
      <patternFill patternType="solid">
        <fgColor rgb="00C62828"/>
        <bgColor rgb="00C62828"/>
      </patternFill>
    </fill>
    <fill>
      <patternFill patternType="solid">
        <fgColor rgb="00FFCDD2"/>
        <bgColor rgb="00FFCDD2"/>
      </patternFill>
    </fill>
    <fill>
      <patternFill patternType="solid">
        <fgColor rgb="0037474F"/>
        <bgColor rgb="0037474F"/>
      </patternFill>
    </fill>
  </fills>
  <borders count="6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/>
      <top style="thin">
        <color rgb="00A6A6A6"/>
      </top>
      <bottom style="thin">
        <color rgb="00A6A6A6"/>
      </bottom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0" fillId="0" borderId="4" pivotButton="0" quotePrefix="0" xfId="0"/>
    <xf numFmtId="0" fontId="0" fillId="0" borderId="5" pivotButton="0" quotePrefix="0" xfId="0"/>
    <xf numFmtId="0" fontId="3" fillId="0" borderId="1" applyAlignment="1" pivotButton="0" quotePrefix="0" xfId="0">
      <alignment horizontal="center" vertical="center"/>
    </xf>
    <xf numFmtId="0" fontId="4" fillId="2" borderId="1" applyAlignment="1" pivotButton="0" quotePrefix="0" xfId="0">
      <alignment vertical="center"/>
    </xf>
    <xf numFmtId="0" fontId="4" fillId="2" borderId="1" applyAlignment="1" pivotButton="0" quotePrefix="0" xfId="0">
      <alignment horizontal="center" vertical="center"/>
    </xf>
    <xf numFmtId="3" fontId="5" fillId="0" borderId="1" applyAlignment="1" pivotButton="0" quotePrefix="0" xfId="0">
      <alignment vertical="center"/>
    </xf>
    <xf numFmtId="3" fontId="2" fillId="0" borderId="1" applyAlignment="1" pivotButton="0" quotePrefix="0" xfId="0">
      <alignment vertical="center"/>
    </xf>
    <xf numFmtId="3" fontId="3" fillId="0" borderId="1" applyAlignment="1" pivotButton="0" quotePrefix="0" xfId="0">
      <alignment vertical="center"/>
    </xf>
    <xf numFmtId="0" fontId="3" fillId="3" borderId="1" applyAlignment="1" pivotButton="0" quotePrefix="0" xfId="0">
      <alignment vertical="center"/>
    </xf>
    <xf numFmtId="3" fontId="5" fillId="3" borderId="1" applyAlignment="1" pivotButton="0" quotePrefix="0" xfId="0">
      <alignment vertical="center"/>
    </xf>
    <xf numFmtId="3" fontId="2" fillId="3" borderId="1" applyAlignment="1" pivotButton="0" quotePrefix="0" xfId="0">
      <alignment vertical="center"/>
    </xf>
    <xf numFmtId="3" fontId="3" fillId="3" borderId="1" applyAlignment="1" pivotButton="0" quotePrefix="0" xfId="0">
      <alignment vertical="center"/>
    </xf>
    <xf numFmtId="0" fontId="2" fillId="4" borderId="1" applyAlignment="1" pivotButton="0" quotePrefix="0" xfId="0">
      <alignment vertical="center"/>
    </xf>
    <xf numFmtId="3" fontId="2" fillId="4" borderId="1" applyAlignment="1" pivotButton="0" quotePrefix="0" xfId="0">
      <alignment vertical="center"/>
    </xf>
    <xf numFmtId="0" fontId="4" fillId="5" borderId="1" applyAlignment="1" pivotButton="0" quotePrefix="0" xfId="0">
      <alignment vertical="center"/>
    </xf>
    <xf numFmtId="0" fontId="4" fillId="5" borderId="1" applyAlignment="1" pivotButton="0" quotePrefix="0" xfId="0">
      <alignment horizontal="center" vertical="center"/>
    </xf>
    <xf numFmtId="0" fontId="2" fillId="6" borderId="1" applyAlignment="1" pivotButton="0" quotePrefix="0" xfId="0">
      <alignment vertical="center"/>
    </xf>
    <xf numFmtId="3" fontId="2" fillId="6" borderId="1" applyAlignment="1" pivotButton="0" quotePrefix="0" xfId="0">
      <alignment vertical="center"/>
    </xf>
    <xf numFmtId="0" fontId="4" fillId="7" borderId="1" applyAlignment="1" pivotButton="0" quotePrefix="0" xfId="0">
      <alignment vertical="center"/>
    </xf>
    <xf numFmtId="164" fontId="2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164" fontId="3" fillId="0" borderId="1" applyAlignment="1" pivotButton="0" quotePrefix="0" xfId="0">
      <alignment vertical="center"/>
    </xf>
    <xf numFmtId="9" fontId="3" fillId="0" borderId="1" applyAlignment="1" pivotButton="0" quotePrefix="0" xfId="0">
      <alignment vertical="center"/>
    </xf>
    <xf numFmtId="0" fontId="6" fillId="0" borderId="0" applyAlignment="1" pivotButton="0" quotePrefix="0" xfId="0">
      <alignment vertical="center"/>
    </xf>
  </cellXfs>
  <cellStyles count="1">
    <cellStyle name="Normal" xfId="0" builtinId="0" hidden="0"/>
  </cellStyles>
  <dxfs count="2">
    <dxf>
      <font>
        <b val="1"/>
        <color rgb="009C0006"/>
      </font>
      <fill>
        <patternFill patternType="solid">
          <fgColor rgb="00FFC7CE"/>
          <bgColor rgb="00FFC7CE"/>
        </patternFill>
      </fill>
    </dxf>
    <dxf>
      <font>
        <b val="1"/>
        <color rgb="00006100"/>
      </font>
      <fill>
        <patternFill patternType="solid">
          <fgColor rgb="00C6EFCE"/>
          <b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31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8.5" customWidth="1" min="2" max="2"/>
    <col width="8.5" customWidth="1" min="3" max="3"/>
    <col width="8.5" customWidth="1" min="4" max="4"/>
    <col width="8.5" customWidth="1" min="5" max="5"/>
    <col width="8.5" customWidth="1" min="6" max="6"/>
    <col width="8.5" customWidth="1" min="7" max="7"/>
    <col width="8.5" customWidth="1" min="8" max="8"/>
    <col width="8.5" customWidth="1" min="9" max="9"/>
    <col width="8.5" customWidth="1" min="10" max="10"/>
    <col width="8.5" customWidth="1" min="11" max="11"/>
    <col width="8.5" customWidth="1" min="12" max="12"/>
    <col width="8.5" customWidth="1" min="13" max="13"/>
    <col width="11" customWidth="1" min="14" max="14"/>
    <col width="10" customWidth="1" min="15" max="15"/>
  </cols>
  <sheetData>
    <row r="1">
      <c r="A1" s="1" t="inlineStr">
        <is>
          <t>FAMILY BUDGET PLANNER - 12 MONTHS</t>
        </is>
      </c>
    </row>
    <row r="2">
      <c r="A2" s="2" t="inlineStr">
        <is>
          <t>Family:</t>
        </is>
      </c>
      <c r="B2" s="3" t="inlineStr">
        <is>
          <t>The Carter Family</t>
        </is>
      </c>
      <c r="C2" s="4" t="n"/>
      <c r="D2" s="4" t="n"/>
      <c r="E2" s="5" t="n"/>
      <c r="G2" s="2" t="inlineStr">
        <is>
          <t>Year:</t>
        </is>
      </c>
      <c r="H2" s="6" t="n">
        <v>2027</v>
      </c>
    </row>
    <row r="4">
      <c r="A4" s="7" t="inlineStr">
        <is>
          <t>INCOME</t>
        </is>
      </c>
      <c r="B4" s="8" t="inlineStr">
        <is>
          <t>Jan</t>
        </is>
      </c>
      <c r="C4" s="8" t="inlineStr">
        <is>
          <t>Feb</t>
        </is>
      </c>
      <c r="D4" s="8" t="inlineStr">
        <is>
          <t>Mar</t>
        </is>
      </c>
      <c r="E4" s="8" t="inlineStr">
        <is>
          <t>Apr</t>
        </is>
      </c>
      <c r="F4" s="8" t="inlineStr">
        <is>
          <t>May</t>
        </is>
      </c>
      <c r="G4" s="8" t="inlineStr">
        <is>
          <t>Jun</t>
        </is>
      </c>
      <c r="H4" s="8" t="inlineStr">
        <is>
          <t>Jul</t>
        </is>
      </c>
      <c r="I4" s="8" t="inlineStr">
        <is>
          <t>Aug</t>
        </is>
      </c>
      <c r="J4" s="8" t="inlineStr">
        <is>
          <t>Sep</t>
        </is>
      </c>
      <c r="K4" s="8" t="inlineStr">
        <is>
          <t>Oct</t>
        </is>
      </c>
      <c r="L4" s="8" t="inlineStr">
        <is>
          <t>Nov</t>
        </is>
      </c>
      <c r="M4" s="8" t="inlineStr">
        <is>
          <t>Dec</t>
        </is>
      </c>
      <c r="N4" s="8" t="inlineStr">
        <is>
          <t>Total</t>
        </is>
      </c>
      <c r="O4" s="8" t="inlineStr">
        <is>
          <t>Monthly Avg</t>
        </is>
      </c>
    </row>
    <row r="5">
      <c r="A5" s="3" t="inlineStr">
        <is>
          <t>Salary (Parent 1)</t>
        </is>
      </c>
      <c r="B5" s="9" t="n">
        <v>4200</v>
      </c>
      <c r="C5" s="9" t="n">
        <v>4200</v>
      </c>
      <c r="D5" s="9" t="n">
        <v>4200</v>
      </c>
      <c r="E5" s="9" t="n">
        <v>4200</v>
      </c>
      <c r="F5" s="9" t="n">
        <v>4200</v>
      </c>
      <c r="G5" s="9" t="n">
        <v>4200</v>
      </c>
      <c r="H5" s="9" t="n">
        <v>4200</v>
      </c>
      <c r="I5" s="9" t="n">
        <v>4200</v>
      </c>
      <c r="J5" s="9" t="n">
        <v>4200</v>
      </c>
      <c r="K5" s="9" t="n">
        <v>4200</v>
      </c>
      <c r="L5" s="9" t="n">
        <v>4200</v>
      </c>
      <c r="M5" s="9" t="n">
        <v>4200</v>
      </c>
      <c r="N5" s="10">
        <f>SUM(B5:M5)</f>
        <v/>
      </c>
      <c r="O5" s="11">
        <f>AVERAGE(B5:M5)</f>
        <v/>
      </c>
    </row>
    <row r="6">
      <c r="A6" s="12" t="inlineStr">
        <is>
          <t>Salary (Parent 2)</t>
        </is>
      </c>
      <c r="B6" s="13" t="n">
        <v>3100</v>
      </c>
      <c r="C6" s="13" t="n">
        <v>3100</v>
      </c>
      <c r="D6" s="13" t="n">
        <v>3100</v>
      </c>
      <c r="E6" s="13" t="n">
        <v>3100</v>
      </c>
      <c r="F6" s="13" t="n">
        <v>3100</v>
      </c>
      <c r="G6" s="13" t="n">
        <v>3100</v>
      </c>
      <c r="H6" s="13" t="n">
        <v>3100</v>
      </c>
      <c r="I6" s="13" t="n">
        <v>3100</v>
      </c>
      <c r="J6" s="13" t="n">
        <v>3100</v>
      </c>
      <c r="K6" s="13" t="n">
        <v>3100</v>
      </c>
      <c r="L6" s="13" t="n">
        <v>3100</v>
      </c>
      <c r="M6" s="13" t="n">
        <v>3100</v>
      </c>
      <c r="N6" s="14">
        <f>SUM(B6:M6)</f>
        <v/>
      </c>
      <c r="O6" s="15">
        <f>AVERAGE(B6:M6)</f>
        <v/>
      </c>
    </row>
    <row r="7">
      <c r="A7" s="3" t="inlineStr">
        <is>
          <t>Side income</t>
        </is>
      </c>
      <c r="B7" s="9" t="n">
        <v>360</v>
      </c>
      <c r="C7" s="9" t="n">
        <v>270</v>
      </c>
      <c r="D7" s="9" t="n">
        <v>400</v>
      </c>
      <c r="E7" s="9" t="n">
        <v>220</v>
      </c>
      <c r="F7" s="9" t="n">
        <v>230</v>
      </c>
      <c r="G7" s="9" t="n">
        <v>470</v>
      </c>
      <c r="H7" s="9" t="n">
        <v>240</v>
      </c>
      <c r="I7" s="9" t="n">
        <v>380</v>
      </c>
      <c r="J7" s="9" t="n">
        <v>490</v>
      </c>
      <c r="K7" s="9" t="n">
        <v>220</v>
      </c>
      <c r="L7" s="9" t="n">
        <v>450</v>
      </c>
      <c r="M7" s="9" t="n">
        <v>300</v>
      </c>
      <c r="N7" s="10">
        <f>SUM(B7:M7)</f>
        <v/>
      </c>
      <c r="O7" s="11">
        <f>AVERAGE(B7:M7)</f>
        <v/>
      </c>
    </row>
    <row r="8">
      <c r="A8" s="12" t="inlineStr">
        <is>
          <t>Child benefit / other</t>
        </is>
      </c>
      <c r="B8" s="13" t="n">
        <v>200</v>
      </c>
      <c r="C8" s="13" t="n">
        <v>200</v>
      </c>
      <c r="D8" s="13" t="n">
        <v>200</v>
      </c>
      <c r="E8" s="13" t="n">
        <v>200</v>
      </c>
      <c r="F8" s="13" t="n">
        <v>200</v>
      </c>
      <c r="G8" s="13" t="n">
        <v>200</v>
      </c>
      <c r="H8" s="13" t="n">
        <v>200</v>
      </c>
      <c r="I8" s="13" t="n">
        <v>200</v>
      </c>
      <c r="J8" s="13" t="n">
        <v>200</v>
      </c>
      <c r="K8" s="13" t="n">
        <v>200</v>
      </c>
      <c r="L8" s="13" t="n">
        <v>200</v>
      </c>
      <c r="M8" s="13" t="n">
        <v>200</v>
      </c>
      <c r="N8" s="14">
        <f>SUM(B8:M8)</f>
        <v/>
      </c>
      <c r="O8" s="15">
        <f>AVERAGE(B8:M8)</f>
        <v/>
      </c>
    </row>
    <row r="9">
      <c r="A9" s="16" t="inlineStr">
        <is>
          <t>Total income</t>
        </is>
      </c>
      <c r="B9" s="17">
        <f>SUM(B5:B8)</f>
        <v/>
      </c>
      <c r="C9" s="17">
        <f>SUM(C5:C8)</f>
        <v/>
      </c>
      <c r="D9" s="17">
        <f>SUM(D5:D8)</f>
        <v/>
      </c>
      <c r="E9" s="17">
        <f>SUM(E5:E8)</f>
        <v/>
      </c>
      <c r="F9" s="17">
        <f>SUM(F5:F8)</f>
        <v/>
      </c>
      <c r="G9" s="17">
        <f>SUM(G5:G8)</f>
        <v/>
      </c>
      <c r="H9" s="17">
        <f>SUM(H5:H8)</f>
        <v/>
      </c>
      <c r="I9" s="17">
        <f>SUM(I5:I8)</f>
        <v/>
      </c>
      <c r="J9" s="17">
        <f>SUM(J5:J8)</f>
        <v/>
      </c>
      <c r="K9" s="17">
        <f>SUM(K5:K8)</f>
        <v/>
      </c>
      <c r="L9" s="17">
        <f>SUM(L5:L8)</f>
        <v/>
      </c>
      <c r="M9" s="17">
        <f>SUM(M5:M8)</f>
        <v/>
      </c>
      <c r="N9" s="17">
        <f>SUM(N5:N8)</f>
        <v/>
      </c>
      <c r="O9" s="17">
        <f>AVERAGE(B9:M9)</f>
        <v/>
      </c>
    </row>
    <row r="11">
      <c r="A11" s="18" t="inlineStr">
        <is>
          <t>EXPENSES</t>
        </is>
      </c>
      <c r="B11" s="19" t="inlineStr">
        <is>
          <t>Jan</t>
        </is>
      </c>
      <c r="C11" s="19" t="inlineStr">
        <is>
          <t>Feb</t>
        </is>
      </c>
      <c r="D11" s="19" t="inlineStr">
        <is>
          <t>Mar</t>
        </is>
      </c>
      <c r="E11" s="19" t="inlineStr">
        <is>
          <t>Apr</t>
        </is>
      </c>
      <c r="F11" s="19" t="inlineStr">
        <is>
          <t>May</t>
        </is>
      </c>
      <c r="G11" s="19" t="inlineStr">
        <is>
          <t>Jun</t>
        </is>
      </c>
      <c r="H11" s="19" t="inlineStr">
        <is>
          <t>Jul</t>
        </is>
      </c>
      <c r="I11" s="19" t="inlineStr">
        <is>
          <t>Aug</t>
        </is>
      </c>
      <c r="J11" s="19" t="inlineStr">
        <is>
          <t>Sep</t>
        </is>
      </c>
      <c r="K11" s="19" t="inlineStr">
        <is>
          <t>Oct</t>
        </is>
      </c>
      <c r="L11" s="19" t="inlineStr">
        <is>
          <t>Nov</t>
        </is>
      </c>
      <c r="M11" s="19" t="inlineStr">
        <is>
          <t>Dec</t>
        </is>
      </c>
      <c r="N11" s="19" t="inlineStr">
        <is>
          <t>Total</t>
        </is>
      </c>
      <c r="O11" s="19" t="inlineStr">
        <is>
          <t>Monthly Avg</t>
        </is>
      </c>
    </row>
    <row r="12">
      <c r="A12" s="3" t="inlineStr">
        <is>
          <t>Mortgage / rent</t>
        </is>
      </c>
      <c r="B12" s="9" t="n">
        <v>1850</v>
      </c>
      <c r="C12" s="9" t="n">
        <v>1850</v>
      </c>
      <c r="D12" s="9" t="n">
        <v>1850</v>
      </c>
      <c r="E12" s="9" t="n">
        <v>1850</v>
      </c>
      <c r="F12" s="9" t="n">
        <v>1850</v>
      </c>
      <c r="G12" s="9" t="n">
        <v>1850</v>
      </c>
      <c r="H12" s="9" t="n">
        <v>1850</v>
      </c>
      <c r="I12" s="9" t="n">
        <v>1850</v>
      </c>
      <c r="J12" s="9" t="n">
        <v>1850</v>
      </c>
      <c r="K12" s="9" t="n">
        <v>1850</v>
      </c>
      <c r="L12" s="9" t="n">
        <v>1850</v>
      </c>
      <c r="M12" s="9" t="n">
        <v>1850</v>
      </c>
      <c r="N12" s="10">
        <f>SUM(B12:M12)</f>
        <v/>
      </c>
      <c r="O12" s="11">
        <f>AVERAGE(B12:M12)</f>
        <v/>
      </c>
    </row>
    <row r="13">
      <c r="A13" s="12" t="inlineStr">
        <is>
          <t>Utilities</t>
        </is>
      </c>
      <c r="B13" s="13" t="n">
        <v>200</v>
      </c>
      <c r="C13" s="13" t="n">
        <v>210</v>
      </c>
      <c r="D13" s="13" t="n">
        <v>250</v>
      </c>
      <c r="E13" s="13" t="n">
        <v>250</v>
      </c>
      <c r="F13" s="13" t="n">
        <v>200</v>
      </c>
      <c r="G13" s="13" t="n">
        <v>230</v>
      </c>
      <c r="H13" s="13" t="n">
        <v>210</v>
      </c>
      <c r="I13" s="13" t="n">
        <v>270</v>
      </c>
      <c r="J13" s="13" t="n">
        <v>250</v>
      </c>
      <c r="K13" s="13" t="n">
        <v>200</v>
      </c>
      <c r="L13" s="13" t="n">
        <v>300</v>
      </c>
      <c r="M13" s="13" t="n">
        <v>270</v>
      </c>
      <c r="N13" s="14">
        <f>SUM(B13:M13)</f>
        <v/>
      </c>
      <c r="O13" s="15">
        <f>AVERAGE(B13:M13)</f>
        <v/>
      </c>
    </row>
    <row r="14">
      <c r="A14" s="3" t="inlineStr">
        <is>
          <t>Groceries</t>
        </is>
      </c>
      <c r="B14" s="9" t="n">
        <v>860</v>
      </c>
      <c r="C14" s="9" t="n">
        <v>880</v>
      </c>
      <c r="D14" s="9" t="n">
        <v>990</v>
      </c>
      <c r="E14" s="9" t="n">
        <v>990</v>
      </c>
      <c r="F14" s="9" t="n">
        <v>970</v>
      </c>
      <c r="G14" s="9" t="n">
        <v>840</v>
      </c>
      <c r="H14" s="9" t="n">
        <v>970</v>
      </c>
      <c r="I14" s="9" t="n">
        <v>970</v>
      </c>
      <c r="J14" s="9" t="n">
        <v>930</v>
      </c>
      <c r="K14" s="9" t="n">
        <v>840</v>
      </c>
      <c r="L14" s="9" t="n">
        <v>880</v>
      </c>
      <c r="M14" s="9" t="n">
        <v>840</v>
      </c>
      <c r="N14" s="10">
        <f>SUM(B14:M14)</f>
        <v/>
      </c>
      <c r="O14" s="11">
        <f>AVERAGE(B14:M14)</f>
        <v/>
      </c>
    </row>
    <row r="15">
      <c r="A15" s="12" t="inlineStr">
        <is>
          <t>Transportation</t>
        </is>
      </c>
      <c r="B15" s="13" t="n">
        <v>440</v>
      </c>
      <c r="C15" s="13" t="n">
        <v>480</v>
      </c>
      <c r="D15" s="13" t="n">
        <v>510</v>
      </c>
      <c r="E15" s="13" t="n">
        <v>440</v>
      </c>
      <c r="F15" s="13" t="n">
        <v>540</v>
      </c>
      <c r="G15" s="13" t="n">
        <v>440</v>
      </c>
      <c r="H15" s="13" t="n">
        <v>480</v>
      </c>
      <c r="I15" s="13" t="n">
        <v>450</v>
      </c>
      <c r="J15" s="13" t="n">
        <v>430</v>
      </c>
      <c r="K15" s="13" t="n">
        <v>450</v>
      </c>
      <c r="L15" s="13" t="n">
        <v>500</v>
      </c>
      <c r="M15" s="13" t="n">
        <v>430</v>
      </c>
      <c r="N15" s="14">
        <f>SUM(B15:M15)</f>
        <v/>
      </c>
      <c r="O15" s="15">
        <f>AVERAGE(B15:M15)</f>
        <v/>
      </c>
    </row>
    <row r="16">
      <c r="A16" s="3" t="inlineStr">
        <is>
          <t>Insurance</t>
        </is>
      </c>
      <c r="B16" s="9" t="n">
        <v>390</v>
      </c>
      <c r="C16" s="9" t="n">
        <v>390</v>
      </c>
      <c r="D16" s="9" t="n">
        <v>390</v>
      </c>
      <c r="E16" s="9" t="n">
        <v>390</v>
      </c>
      <c r="F16" s="9" t="n">
        <v>390</v>
      </c>
      <c r="G16" s="9" t="n">
        <v>390</v>
      </c>
      <c r="H16" s="9" t="n">
        <v>390</v>
      </c>
      <c r="I16" s="9" t="n">
        <v>390</v>
      </c>
      <c r="J16" s="9" t="n">
        <v>390</v>
      </c>
      <c r="K16" s="9" t="n">
        <v>390</v>
      </c>
      <c r="L16" s="9" t="n">
        <v>390</v>
      </c>
      <c r="M16" s="9" t="n">
        <v>390</v>
      </c>
      <c r="N16" s="10">
        <f>SUM(B16:M16)</f>
        <v/>
      </c>
      <c r="O16" s="11">
        <f>AVERAGE(B16:M16)</f>
        <v/>
      </c>
    </row>
    <row r="17">
      <c r="A17" s="12" t="inlineStr">
        <is>
          <t>Childcare &amp; school</t>
        </is>
      </c>
      <c r="B17" s="13" t="n">
        <v>710</v>
      </c>
      <c r="C17" s="13" t="n">
        <v>580</v>
      </c>
      <c r="D17" s="13" t="n">
        <v>710</v>
      </c>
      <c r="E17" s="13" t="n">
        <v>580</v>
      </c>
      <c r="F17" s="13" t="n">
        <v>720</v>
      </c>
      <c r="G17" s="13" t="n">
        <v>620</v>
      </c>
      <c r="H17" s="13" t="n">
        <v>690</v>
      </c>
      <c r="I17" s="13" t="n">
        <v>700</v>
      </c>
      <c r="J17" s="13" t="n">
        <v>670</v>
      </c>
      <c r="K17" s="13" t="n">
        <v>650</v>
      </c>
      <c r="L17" s="13" t="n">
        <v>680</v>
      </c>
      <c r="M17" s="13" t="n">
        <v>710</v>
      </c>
      <c r="N17" s="14">
        <f>SUM(B17:M17)</f>
        <v/>
      </c>
      <c r="O17" s="15">
        <f>AVERAGE(B17:M17)</f>
        <v/>
      </c>
    </row>
    <row r="18">
      <c r="A18" s="3" t="inlineStr">
        <is>
          <t>Health &amp; medical</t>
        </is>
      </c>
      <c r="B18" s="9" t="n">
        <v>170</v>
      </c>
      <c r="C18" s="9" t="n">
        <v>150</v>
      </c>
      <c r="D18" s="9" t="n">
        <v>130</v>
      </c>
      <c r="E18" s="9" t="n">
        <v>120</v>
      </c>
      <c r="F18" s="9" t="n">
        <v>100</v>
      </c>
      <c r="G18" s="9" t="n">
        <v>230</v>
      </c>
      <c r="H18" s="9" t="n">
        <v>120</v>
      </c>
      <c r="I18" s="9" t="n">
        <v>80</v>
      </c>
      <c r="J18" s="9" t="n">
        <v>200</v>
      </c>
      <c r="K18" s="9" t="n">
        <v>130</v>
      </c>
      <c r="L18" s="9" t="n">
        <v>190</v>
      </c>
      <c r="M18" s="9" t="n">
        <v>180</v>
      </c>
      <c r="N18" s="10">
        <f>SUM(B18:M18)</f>
        <v/>
      </c>
      <c r="O18" s="11">
        <f>AVERAGE(B18:M18)</f>
        <v/>
      </c>
    </row>
    <row r="19">
      <c r="A19" s="12" t="inlineStr">
        <is>
          <t>Phone &amp; internet</t>
        </is>
      </c>
      <c r="B19" s="13" t="n">
        <v>140</v>
      </c>
      <c r="C19" s="13" t="n">
        <v>140</v>
      </c>
      <c r="D19" s="13" t="n">
        <v>140</v>
      </c>
      <c r="E19" s="13" t="n">
        <v>140</v>
      </c>
      <c r="F19" s="13" t="n">
        <v>140</v>
      </c>
      <c r="G19" s="13" t="n">
        <v>140</v>
      </c>
      <c r="H19" s="13" t="n">
        <v>140</v>
      </c>
      <c r="I19" s="13" t="n">
        <v>140</v>
      </c>
      <c r="J19" s="13" t="n">
        <v>140</v>
      </c>
      <c r="K19" s="13" t="n">
        <v>140</v>
      </c>
      <c r="L19" s="13" t="n">
        <v>140</v>
      </c>
      <c r="M19" s="13" t="n">
        <v>140</v>
      </c>
      <c r="N19" s="14">
        <f>SUM(B19:M19)</f>
        <v/>
      </c>
      <c r="O19" s="15">
        <f>AVERAGE(B19:M19)</f>
        <v/>
      </c>
    </row>
    <row r="20">
      <c r="A20" s="3" t="inlineStr">
        <is>
          <t>Clothing</t>
        </is>
      </c>
      <c r="B20" s="9" t="n">
        <v>150</v>
      </c>
      <c r="C20" s="9" t="n">
        <v>180</v>
      </c>
      <c r="D20" s="9" t="n">
        <v>140</v>
      </c>
      <c r="E20" s="9" t="n">
        <v>220</v>
      </c>
      <c r="F20" s="9" t="n">
        <v>80</v>
      </c>
      <c r="G20" s="9" t="n">
        <v>100</v>
      </c>
      <c r="H20" s="9" t="n">
        <v>200</v>
      </c>
      <c r="I20" s="9" t="n">
        <v>170</v>
      </c>
      <c r="J20" s="9" t="n">
        <v>110</v>
      </c>
      <c r="K20" s="9" t="n">
        <v>150</v>
      </c>
      <c r="L20" s="9" t="n">
        <v>100</v>
      </c>
      <c r="M20" s="9" t="n">
        <v>190</v>
      </c>
      <c r="N20" s="10">
        <f>SUM(B20:M20)</f>
        <v/>
      </c>
      <c r="O20" s="11">
        <f>AVERAGE(B20:M20)</f>
        <v/>
      </c>
    </row>
    <row r="21">
      <c r="A21" s="12" t="inlineStr">
        <is>
          <t>Entertainment</t>
        </is>
      </c>
      <c r="B21" s="13" t="n">
        <v>230</v>
      </c>
      <c r="C21" s="13" t="n">
        <v>140</v>
      </c>
      <c r="D21" s="13" t="n">
        <v>300</v>
      </c>
      <c r="E21" s="13" t="n">
        <v>140</v>
      </c>
      <c r="F21" s="13" t="n">
        <v>270</v>
      </c>
      <c r="G21" s="13" t="n">
        <v>270</v>
      </c>
      <c r="H21" s="13" t="n">
        <v>210</v>
      </c>
      <c r="I21" s="13" t="n">
        <v>210</v>
      </c>
      <c r="J21" s="13" t="n">
        <v>300</v>
      </c>
      <c r="K21" s="13" t="n">
        <v>210</v>
      </c>
      <c r="L21" s="13" t="n">
        <v>280</v>
      </c>
      <c r="M21" s="13" t="n">
        <v>250</v>
      </c>
      <c r="N21" s="14">
        <f>SUM(B21:M21)</f>
        <v/>
      </c>
      <c r="O21" s="15">
        <f>AVERAGE(B21:M21)</f>
        <v/>
      </c>
    </row>
    <row r="22">
      <c r="A22" s="3" t="inlineStr">
        <is>
          <t>Debt payments</t>
        </is>
      </c>
      <c r="B22" s="9" t="n">
        <v>400</v>
      </c>
      <c r="C22" s="9" t="n">
        <v>400</v>
      </c>
      <c r="D22" s="9" t="n">
        <v>400</v>
      </c>
      <c r="E22" s="9" t="n">
        <v>400</v>
      </c>
      <c r="F22" s="9" t="n">
        <v>400</v>
      </c>
      <c r="G22" s="9" t="n">
        <v>400</v>
      </c>
      <c r="H22" s="9" t="n">
        <v>400</v>
      </c>
      <c r="I22" s="9" t="n">
        <v>400</v>
      </c>
      <c r="J22" s="9" t="n">
        <v>400</v>
      </c>
      <c r="K22" s="9" t="n">
        <v>400</v>
      </c>
      <c r="L22" s="9" t="n">
        <v>400</v>
      </c>
      <c r="M22" s="9" t="n">
        <v>400</v>
      </c>
      <c r="N22" s="10">
        <f>SUM(B22:M22)</f>
        <v/>
      </c>
      <c r="O22" s="11">
        <f>AVERAGE(B22:M22)</f>
        <v/>
      </c>
    </row>
    <row r="23">
      <c r="A23" s="12" t="inlineStr">
        <is>
          <t>Gifts &amp; holidays</t>
        </is>
      </c>
      <c r="B23" s="13" t="n">
        <v>110</v>
      </c>
      <c r="C23" s="13" t="n">
        <v>170</v>
      </c>
      <c r="D23" s="13" t="n">
        <v>80</v>
      </c>
      <c r="E23" s="13" t="n">
        <v>40</v>
      </c>
      <c r="F23" s="13" t="n">
        <v>180</v>
      </c>
      <c r="G23" s="13" t="n">
        <v>40</v>
      </c>
      <c r="H23" s="13" t="n">
        <v>40</v>
      </c>
      <c r="I23" s="13" t="n">
        <v>90</v>
      </c>
      <c r="J23" s="13" t="n">
        <v>140</v>
      </c>
      <c r="K23" s="13" t="n">
        <v>140</v>
      </c>
      <c r="L23" s="13" t="n">
        <v>40</v>
      </c>
      <c r="M23" s="13" t="n">
        <v>650</v>
      </c>
      <c r="N23" s="14">
        <f>SUM(B23:M23)</f>
        <v/>
      </c>
      <c r="O23" s="15">
        <f>AVERAGE(B23:M23)</f>
        <v/>
      </c>
    </row>
    <row r="24">
      <c r="A24" s="3" t="inlineStr">
        <is>
          <t>Savings &amp; emergency fund</t>
        </is>
      </c>
      <c r="B24" s="9" t="n">
        <v>800</v>
      </c>
      <c r="C24" s="9" t="n">
        <v>800</v>
      </c>
      <c r="D24" s="9" t="n">
        <v>800</v>
      </c>
      <c r="E24" s="9" t="n">
        <v>800</v>
      </c>
      <c r="F24" s="9" t="n">
        <v>800</v>
      </c>
      <c r="G24" s="9" t="n">
        <v>800</v>
      </c>
      <c r="H24" s="9" t="n">
        <v>800</v>
      </c>
      <c r="I24" s="9" t="n">
        <v>800</v>
      </c>
      <c r="J24" s="9" t="n">
        <v>800</v>
      </c>
      <c r="K24" s="9" t="n">
        <v>800</v>
      </c>
      <c r="L24" s="9" t="n">
        <v>800</v>
      </c>
      <c r="M24" s="9" t="n">
        <v>800</v>
      </c>
      <c r="N24" s="10">
        <f>SUM(B24:M24)</f>
        <v/>
      </c>
      <c r="O24" s="11">
        <f>AVERAGE(B24:M24)</f>
        <v/>
      </c>
    </row>
    <row r="25">
      <c r="A25" s="20" t="inlineStr">
        <is>
          <t>Total expenses</t>
        </is>
      </c>
      <c r="B25" s="21">
        <f>SUM(B12:B24)</f>
        <v/>
      </c>
      <c r="C25" s="21">
        <f>SUM(C12:C24)</f>
        <v/>
      </c>
      <c r="D25" s="21">
        <f>SUM(D12:D24)</f>
        <v/>
      </c>
      <c r="E25" s="21">
        <f>SUM(E12:E24)</f>
        <v/>
      </c>
      <c r="F25" s="21">
        <f>SUM(F12:F24)</f>
        <v/>
      </c>
      <c r="G25" s="21">
        <f>SUM(G12:G24)</f>
        <v/>
      </c>
      <c r="H25" s="21">
        <f>SUM(H12:H24)</f>
        <v/>
      </c>
      <c r="I25" s="21">
        <f>SUM(I12:I24)</f>
        <v/>
      </c>
      <c r="J25" s="21">
        <f>SUM(J12:J24)</f>
        <v/>
      </c>
      <c r="K25" s="21">
        <f>SUM(K12:K24)</f>
        <v/>
      </c>
      <c r="L25" s="21">
        <f>SUM(L12:L24)</f>
        <v/>
      </c>
      <c r="M25" s="21">
        <f>SUM(M12:M24)</f>
        <v/>
      </c>
      <c r="N25" s="21">
        <f>SUM(N12:N24)</f>
        <v/>
      </c>
      <c r="O25" s="21">
        <f>AVERAGE(B25:M25)</f>
        <v/>
      </c>
    </row>
    <row r="27">
      <c r="A27" s="22" t="inlineStr">
        <is>
          <t>NET (income - expenses)</t>
        </is>
      </c>
      <c r="B27" s="23">
        <f>B9-B25</f>
        <v/>
      </c>
      <c r="C27" s="23">
        <f>C9-C25</f>
        <v/>
      </c>
      <c r="D27" s="23">
        <f>D9-D25</f>
        <v/>
      </c>
      <c r="E27" s="23">
        <f>E9-E25</f>
        <v/>
      </c>
      <c r="F27" s="23">
        <f>F9-F25</f>
        <v/>
      </c>
      <c r="G27" s="23">
        <f>G9-G25</f>
        <v/>
      </c>
      <c r="H27" s="23">
        <f>H9-H25</f>
        <v/>
      </c>
      <c r="I27" s="23">
        <f>I9-I25</f>
        <v/>
      </c>
      <c r="J27" s="23">
        <f>J9-J25</f>
        <v/>
      </c>
      <c r="K27" s="23">
        <f>K9-K25</f>
        <v/>
      </c>
      <c r="L27" s="23">
        <f>L9-L25</f>
        <v/>
      </c>
      <c r="M27" s="23">
        <f>M9-M25</f>
        <v/>
      </c>
      <c r="N27" s="23">
        <f>N9-N25</f>
        <v/>
      </c>
      <c r="O27" s="23">
        <f>O9-O25</f>
        <v/>
      </c>
    </row>
    <row r="28">
      <c r="A28" s="24" t="inlineStr">
        <is>
          <t>Running balance</t>
        </is>
      </c>
      <c r="B28" s="25">
        <f>B27</f>
        <v/>
      </c>
      <c r="C28" s="25">
        <f>B28+C27</f>
        <v/>
      </c>
      <c r="D28" s="25">
        <f>C28+D27</f>
        <v/>
      </c>
      <c r="E28" s="25">
        <f>D28+E27</f>
        <v/>
      </c>
      <c r="F28" s="25">
        <f>E28+F27</f>
        <v/>
      </c>
      <c r="G28" s="25">
        <f>F28+G27</f>
        <v/>
      </c>
      <c r="H28" s="25">
        <f>G28+H27</f>
        <v/>
      </c>
      <c r="I28" s="25">
        <f>H28+I27</f>
        <v/>
      </c>
      <c r="J28" s="25">
        <f>I28+J27</f>
        <v/>
      </c>
      <c r="K28" s="25">
        <f>J28+K27</f>
        <v/>
      </c>
      <c r="L28" s="25">
        <f>K28+L27</f>
        <v/>
      </c>
      <c r="M28" s="25">
        <f>L28+M27</f>
        <v/>
      </c>
    </row>
    <row r="29">
      <c r="A29" s="24" t="inlineStr">
        <is>
          <t>Savings rate</t>
        </is>
      </c>
      <c r="B29" s="26">
        <f>IFERROR((B27+B24)/B9,0)</f>
        <v/>
      </c>
      <c r="C29" s="26">
        <f>IFERROR((C27+C24)/C9,0)</f>
        <v/>
      </c>
      <c r="D29" s="26">
        <f>IFERROR((D27+D24)/D9,0)</f>
        <v/>
      </c>
      <c r="E29" s="26">
        <f>IFERROR((E27+E24)/E9,0)</f>
        <v/>
      </c>
      <c r="F29" s="26">
        <f>IFERROR((F27+F24)/F9,0)</f>
        <v/>
      </c>
      <c r="G29" s="26">
        <f>IFERROR((G27+G24)/G9,0)</f>
        <v/>
      </c>
      <c r="H29" s="26">
        <f>IFERROR((H27+H24)/H9,0)</f>
        <v/>
      </c>
      <c r="I29" s="26">
        <f>IFERROR((I27+I24)/I9,0)</f>
        <v/>
      </c>
      <c r="J29" s="26">
        <f>IFERROR((J27+J24)/J9,0)</f>
        <v/>
      </c>
      <c r="K29" s="26">
        <f>IFERROR((K27+K24)/K9,0)</f>
        <v/>
      </c>
      <c r="L29" s="26">
        <f>IFERROR((L27+L24)/L9,0)</f>
        <v/>
      </c>
      <c r="M29" s="26">
        <f>IFERROR((M27+M24)/M9,0)</f>
        <v/>
      </c>
      <c r="N29" s="26">
        <f>IFERROR((N27+N24)/N9,0)</f>
        <v/>
      </c>
    </row>
    <row r="31">
      <c r="A31" s="27" t="inlineStr">
        <is>
          <t>Enter planned amounts for each month. Totals, averages, net and running balance update automatically. Savings rate includes the savings line.</t>
        </is>
      </c>
    </row>
  </sheetData>
  <mergeCells count="2">
    <mergeCell ref="A1:O1"/>
    <mergeCell ref="B2:E2"/>
  </mergeCells>
  <conditionalFormatting sqref="B27:N27">
    <cfRule type="expression" priority="1" dxfId="0">
      <formula>B27&lt;0</formula>
    </cfRule>
    <cfRule type="expression" priority="2" dxfId="1">
      <formula>B27&gt;=0</formula>
    </cfRule>
  </conditionalFormatting>
  <printOptions horizontalCentered="1"/>
  <pageMargins left="0.4" right="0.4" top="0.4" bottom="0.4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2026-10-23T12:37:15Z</dcterms:created>
  <dcterms:modified xmlns:dcterms="http://purl.org/dc/terms/" xmlns:xsi="http://www.w3.org/2001/XMLSchema-instance" xsi:type="dcterms:W3CDTF">2026-10-23T12:37:15Z</dcterms:modified>
</cp:coreProperties>
</file>