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 Sheet" sheetId="1" state="visible" r:id="rId1"/>
  </sheets>
  <definedNames>
    <definedName name="_xlnm.Print_Area" localSheetId="0">'Count Sheet'!$A$1:$I$29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565C0"/>
      <sz val="16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1565C0"/>
        <bgColor rgb="001565C0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4" fontId="4" fillId="3" borderId="1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4" fontId="5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4" customWidth="1" min="8" max="8"/>
    <col width="11" customWidth="1" min="9" max="9"/>
  </cols>
  <sheetData>
    <row r="1">
      <c r="A1" s="1" t="inlineStr">
        <is>
          <t>INVENTORY COUNT SHEET</t>
        </is>
      </c>
    </row>
    <row r="2">
      <c r="A2" s="2" t="inlineStr">
        <is>
          <t>Location: ____________   Count date: ____________   Counted by: ____________</t>
        </is>
      </c>
    </row>
    <row r="4">
      <c r="A4" s="3" t="inlineStr">
        <is>
          <t>Item code</t>
        </is>
      </c>
      <c r="B4" s="3" t="inlineStr">
        <is>
          <t>Description</t>
        </is>
      </c>
      <c r="C4" s="3" t="inlineStr">
        <is>
          <t>Location</t>
        </is>
      </c>
      <c r="D4" s="3" t="inlineStr">
        <is>
          <t>Unit</t>
        </is>
      </c>
      <c r="E4" s="3" t="inlineStr">
        <is>
          <t>System qty</t>
        </is>
      </c>
      <c r="F4" s="3" t="inlineStr">
        <is>
          <t>Counted qty</t>
        </is>
      </c>
      <c r="G4" s="3" t="inlineStr">
        <is>
          <t>Variance</t>
        </is>
      </c>
      <c r="H4" s="3" t="inlineStr">
        <is>
          <t>Variance value</t>
        </is>
      </c>
      <c r="I4" s="4" t="inlineStr">
        <is>
          <t>Unit cost</t>
        </is>
      </c>
    </row>
    <row r="5">
      <c r="A5" s="5" t="inlineStr">
        <is>
          <t>A-1001</t>
        </is>
      </c>
      <c r="B5" s="5" t="inlineStr">
        <is>
          <t>Bolts M8 x 40</t>
        </is>
      </c>
      <c r="C5" s="5" t="inlineStr">
        <is>
          <t>B1</t>
        </is>
      </c>
      <c r="D5" s="5" t="inlineStr">
        <is>
          <t>box</t>
        </is>
      </c>
      <c r="E5" s="5" t="n">
        <v>120</v>
      </c>
      <c r="F5" s="5" t="n">
        <v>118</v>
      </c>
      <c r="G5" s="6">
        <f>IF(F5="","",F5-E5)</f>
        <v/>
      </c>
      <c r="H5" s="7">
        <f>IF(G5="","",G5*I5)</f>
        <v/>
      </c>
      <c r="I5" s="8" t="n">
        <v>2.4</v>
      </c>
    </row>
    <row r="6">
      <c r="A6" s="5" t="inlineStr">
        <is>
          <t>A-1002</t>
        </is>
      </c>
      <c r="B6" s="5" t="inlineStr">
        <is>
          <t>Washers M8</t>
        </is>
      </c>
      <c r="C6" s="5" t="inlineStr">
        <is>
          <t>B1</t>
        </is>
      </c>
      <c r="D6" s="5" t="inlineStr">
        <is>
          <t>box</t>
        </is>
      </c>
      <c r="E6" s="5" t="n">
        <v>80</v>
      </c>
      <c r="F6" s="5" t="n">
        <v>80</v>
      </c>
      <c r="G6" s="6">
        <f>IF(F6="","",F6-E6)</f>
        <v/>
      </c>
      <c r="H6" s="7">
        <f>IF(G6="","",G6*I6)</f>
        <v/>
      </c>
      <c r="I6" s="8" t="n">
        <v>0.9</v>
      </c>
    </row>
    <row r="7">
      <c r="A7" s="5" t="inlineStr">
        <is>
          <t>A-2001</t>
        </is>
      </c>
      <c r="B7" s="5" t="inlineStr">
        <is>
          <t>Cable ties 200 mm</t>
        </is>
      </c>
      <c r="C7" s="5" t="inlineStr">
        <is>
          <t>C3</t>
        </is>
      </c>
      <c r="D7" s="5" t="inlineStr">
        <is>
          <t>pack</t>
        </is>
      </c>
      <c r="E7" s="5" t="n">
        <v>45</v>
      </c>
      <c r="F7" s="5" t="n">
        <v>41</v>
      </c>
      <c r="G7" s="6">
        <f>IF(F7="","",F7-E7)</f>
        <v/>
      </c>
      <c r="H7" s="7">
        <f>IF(G7="","",G7*I7)</f>
        <v/>
      </c>
      <c r="I7" s="8" t="n">
        <v>3.5</v>
      </c>
    </row>
    <row r="8">
      <c r="A8" s="5" t="n"/>
      <c r="B8" s="5" t="n"/>
      <c r="C8" s="5" t="n"/>
      <c r="D8" s="5" t="n"/>
      <c r="E8" s="5" t="n"/>
      <c r="F8" s="5" t="n"/>
      <c r="G8" s="6">
        <f>IF(F8="","",F8-E8)</f>
        <v/>
      </c>
      <c r="H8" s="7">
        <f>IF(G8="","",G8*I8)</f>
        <v/>
      </c>
      <c r="I8" s="8" t="n"/>
    </row>
    <row r="9">
      <c r="A9" s="5" t="n"/>
      <c r="B9" s="5" t="n"/>
      <c r="C9" s="5" t="n"/>
      <c r="D9" s="5" t="n"/>
      <c r="E9" s="5" t="n"/>
      <c r="F9" s="5" t="n"/>
      <c r="G9" s="6">
        <f>IF(F9="","",F9-E9)</f>
        <v/>
      </c>
      <c r="H9" s="7">
        <f>IF(G9="","",G9*I9)</f>
        <v/>
      </c>
      <c r="I9" s="8" t="n"/>
    </row>
    <row r="10">
      <c r="A10" s="5" t="n"/>
      <c r="B10" s="5" t="n"/>
      <c r="C10" s="5" t="n"/>
      <c r="D10" s="5" t="n"/>
      <c r="E10" s="5" t="n"/>
      <c r="F10" s="5" t="n"/>
      <c r="G10" s="6">
        <f>IF(F10="","",F10-E10)</f>
        <v/>
      </c>
      <c r="H10" s="7">
        <f>IF(G10="","",G10*I10)</f>
        <v/>
      </c>
      <c r="I10" s="8" t="n"/>
    </row>
    <row r="11">
      <c r="A11" s="5" t="n"/>
      <c r="B11" s="5" t="n"/>
      <c r="C11" s="5" t="n"/>
      <c r="D11" s="5" t="n"/>
      <c r="E11" s="5" t="n"/>
      <c r="F11" s="5" t="n"/>
      <c r="G11" s="6">
        <f>IF(F11="","",F11-E11)</f>
        <v/>
      </c>
      <c r="H11" s="7">
        <f>IF(G11="","",G11*I11)</f>
        <v/>
      </c>
      <c r="I11" s="8" t="n"/>
    </row>
    <row r="12">
      <c r="A12" s="5" t="n"/>
      <c r="B12" s="5" t="n"/>
      <c r="C12" s="5" t="n"/>
      <c r="D12" s="5" t="n"/>
      <c r="E12" s="5" t="n"/>
      <c r="F12" s="5" t="n"/>
      <c r="G12" s="6">
        <f>IF(F12="","",F12-E12)</f>
        <v/>
      </c>
      <c r="H12" s="7">
        <f>IF(G12="","",G12*I12)</f>
        <v/>
      </c>
      <c r="I12" s="8" t="n"/>
    </row>
    <row r="13">
      <c r="A13" s="5" t="n"/>
      <c r="B13" s="5" t="n"/>
      <c r="C13" s="5" t="n"/>
      <c r="D13" s="5" t="n"/>
      <c r="E13" s="5" t="n"/>
      <c r="F13" s="5" t="n"/>
      <c r="G13" s="6">
        <f>IF(F13="","",F13-E13)</f>
        <v/>
      </c>
      <c r="H13" s="7">
        <f>IF(G13="","",G13*I13)</f>
        <v/>
      </c>
      <c r="I13" s="8" t="n"/>
    </row>
    <row r="14">
      <c r="A14" s="5" t="n"/>
      <c r="B14" s="5" t="n"/>
      <c r="C14" s="5" t="n"/>
      <c r="D14" s="5" t="n"/>
      <c r="E14" s="5" t="n"/>
      <c r="F14" s="5" t="n"/>
      <c r="G14" s="6">
        <f>IF(F14="","",F14-E14)</f>
        <v/>
      </c>
      <c r="H14" s="7">
        <f>IF(G14="","",G14*I14)</f>
        <v/>
      </c>
      <c r="I14" s="8" t="n"/>
    </row>
    <row r="15">
      <c r="A15" s="5" t="n"/>
      <c r="B15" s="5" t="n"/>
      <c r="C15" s="5" t="n"/>
      <c r="D15" s="5" t="n"/>
      <c r="E15" s="5" t="n"/>
      <c r="F15" s="5" t="n"/>
      <c r="G15" s="6">
        <f>IF(F15="","",F15-E15)</f>
        <v/>
      </c>
      <c r="H15" s="7">
        <f>IF(G15="","",G15*I15)</f>
        <v/>
      </c>
      <c r="I15" s="8" t="n"/>
    </row>
    <row r="16">
      <c r="A16" s="5" t="n"/>
      <c r="B16" s="5" t="n"/>
      <c r="C16" s="5" t="n"/>
      <c r="D16" s="5" t="n"/>
      <c r="E16" s="5" t="n"/>
      <c r="F16" s="5" t="n"/>
      <c r="G16" s="6">
        <f>IF(F16="","",F16-E16)</f>
        <v/>
      </c>
      <c r="H16" s="7">
        <f>IF(G16="","",G16*I16)</f>
        <v/>
      </c>
      <c r="I16" s="8" t="n"/>
    </row>
    <row r="17">
      <c r="A17" s="5" t="n"/>
      <c r="B17" s="5" t="n"/>
      <c r="C17" s="5" t="n"/>
      <c r="D17" s="5" t="n"/>
      <c r="E17" s="5" t="n"/>
      <c r="F17" s="5" t="n"/>
      <c r="G17" s="6">
        <f>IF(F17="","",F17-E17)</f>
        <v/>
      </c>
      <c r="H17" s="7">
        <f>IF(G17="","",G17*I17)</f>
        <v/>
      </c>
      <c r="I17" s="8" t="n"/>
    </row>
    <row r="18">
      <c r="A18" s="5" t="n"/>
      <c r="B18" s="5" t="n"/>
      <c r="C18" s="5" t="n"/>
      <c r="D18" s="5" t="n"/>
      <c r="E18" s="5" t="n"/>
      <c r="F18" s="5" t="n"/>
      <c r="G18" s="6">
        <f>IF(F18="","",F18-E18)</f>
        <v/>
      </c>
      <c r="H18" s="7">
        <f>IF(G18="","",G18*I18)</f>
        <v/>
      </c>
      <c r="I18" s="8" t="n"/>
    </row>
    <row r="19">
      <c r="A19" s="5" t="n"/>
      <c r="B19" s="5" t="n"/>
      <c r="C19" s="5" t="n"/>
      <c r="D19" s="5" t="n"/>
      <c r="E19" s="5" t="n"/>
      <c r="F19" s="5" t="n"/>
      <c r="G19" s="6">
        <f>IF(F19="","",F19-E19)</f>
        <v/>
      </c>
      <c r="H19" s="7">
        <f>IF(G19="","",G19*I19)</f>
        <v/>
      </c>
      <c r="I19" s="8" t="n"/>
    </row>
    <row r="20">
      <c r="A20" s="5" t="n"/>
      <c r="B20" s="5" t="n"/>
      <c r="C20" s="5" t="n"/>
      <c r="D20" s="5" t="n"/>
      <c r="E20" s="5" t="n"/>
      <c r="F20" s="5" t="n"/>
      <c r="G20" s="6">
        <f>IF(F20="","",F20-E20)</f>
        <v/>
      </c>
      <c r="H20" s="7">
        <f>IF(G20="","",G20*I20)</f>
        <v/>
      </c>
      <c r="I20" s="8" t="n"/>
    </row>
    <row r="21">
      <c r="A21" s="5" t="n"/>
      <c r="B21" s="5" t="n"/>
      <c r="C21" s="5" t="n"/>
      <c r="D21" s="5" t="n"/>
      <c r="E21" s="5" t="n"/>
      <c r="F21" s="5" t="n"/>
      <c r="G21" s="6">
        <f>IF(F21="","",F21-E21)</f>
        <v/>
      </c>
      <c r="H21" s="7">
        <f>IF(G21="","",G21*I21)</f>
        <v/>
      </c>
      <c r="I21" s="8" t="n"/>
    </row>
    <row r="22">
      <c r="A22" s="5" t="n"/>
      <c r="B22" s="5" t="n"/>
      <c r="C22" s="5" t="n"/>
      <c r="D22" s="5" t="n"/>
      <c r="E22" s="5" t="n"/>
      <c r="F22" s="5" t="n"/>
      <c r="G22" s="6">
        <f>IF(F22="","",F22-E22)</f>
        <v/>
      </c>
      <c r="H22" s="7">
        <f>IF(G22="","",G22*I22)</f>
        <v/>
      </c>
      <c r="I22" s="8" t="n"/>
    </row>
    <row r="23">
      <c r="A23" s="5" t="n"/>
      <c r="B23" s="5" t="n"/>
      <c r="C23" s="5" t="n"/>
      <c r="D23" s="5" t="n"/>
      <c r="E23" s="5" t="n"/>
      <c r="F23" s="5" t="n"/>
      <c r="G23" s="6">
        <f>IF(F23="","",F23-E23)</f>
        <v/>
      </c>
      <c r="H23" s="7">
        <f>IF(G23="","",G23*I23)</f>
        <v/>
      </c>
      <c r="I23" s="8" t="n"/>
    </row>
    <row r="24">
      <c r="A24" s="5" t="n"/>
      <c r="B24" s="5" t="n"/>
      <c r="C24" s="5" t="n"/>
      <c r="D24" s="5" t="n"/>
      <c r="E24" s="5" t="n"/>
      <c r="F24" s="5" t="n"/>
      <c r="G24" s="6">
        <f>IF(F24="","",F24-E24)</f>
        <v/>
      </c>
      <c r="H24" s="7">
        <f>IF(G24="","",G24*I24)</f>
        <v/>
      </c>
      <c r="I24" s="8" t="n"/>
    </row>
    <row r="26">
      <c r="G26" s="9" t="inlineStr">
        <is>
          <t>Total variance value</t>
        </is>
      </c>
      <c r="H26" s="10">
        <f>SUM(H5:H24)</f>
        <v/>
      </c>
    </row>
    <row r="27">
      <c r="G27" s="9" t="inlineStr">
        <is>
          <t>Lines with variance</t>
        </is>
      </c>
      <c r="H27" s="11">
        <f>SUMPRODUCT((G5:G24&lt;&gt;"")*(G5:G24&lt;&gt;0))</f>
        <v/>
      </c>
    </row>
    <row r="29">
      <c r="A29" s="12" t="inlineStr">
        <is>
          <t>Checked by: ____________________   Date: ____________</t>
        </is>
      </c>
    </row>
  </sheetData>
  <mergeCells count="2">
    <mergeCell ref="A2:H2"/>
    <mergeCell ref="A1:H1"/>
  </mergeCell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2026-10-31T09:24:23Z</dcterms:created>
  <dcterms:modified xmlns:dcterms="http://purl.org/dc/terms/" xmlns:xsi="http://www.w3.org/2001/XMLSchema-instance" xsi:type="dcterms:W3CDTF">2026-10-31T09:24:23Z</dcterms:modified>
</cp:coreProperties>
</file>