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-Product" sheetId="1" state="visible" r:id="rId1"/>
  </sheets>
  <definedNames>
    <definedName name="_xlnm.Print_Area" localSheetId="0">'Multi-Product'!$A$1:$F$22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0695C"/>
      <sz val="18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00695C"/>
        <bgColor rgb="0000695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4" fontId="3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vertical="center"/>
    </xf>
    <xf numFmtId="9" fontId="3" fillId="2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9" fontId="2" fillId="0" borderId="1" applyAlignment="1" pivotButton="0" quotePrefix="0" xfId="0">
      <alignment vertical="center"/>
    </xf>
    <xf numFmtId="4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3" fontId="3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4" customWidth="1" min="5" max="5"/>
    <col width="14" customWidth="1" min="6" max="6"/>
  </cols>
  <sheetData>
    <row r="1">
      <c r="A1" s="1" t="inlineStr">
        <is>
          <t>MULTI-PRODUCT BREAK-EVEN</t>
        </is>
      </c>
    </row>
    <row r="3">
      <c r="A3" s="2" t="inlineStr">
        <is>
          <t>Fixed costs per month</t>
        </is>
      </c>
      <c r="B3" s="3" t="n">
        <v>12000</v>
      </c>
    </row>
    <row r="5">
      <c r="A5" s="4" t="inlineStr">
        <is>
          <t>Product</t>
        </is>
      </c>
      <c r="B5" s="4" t="inlineStr">
        <is>
          <t>Price</t>
        </is>
      </c>
      <c r="C5" s="4" t="inlineStr">
        <is>
          <t>Variable cost</t>
        </is>
      </c>
      <c r="D5" s="4" t="inlineStr">
        <is>
          <t>Sales mix %</t>
        </is>
      </c>
      <c r="E5" s="4" t="inlineStr">
        <is>
          <t>Unit margin</t>
        </is>
      </c>
      <c r="F5" s="4" t="inlineStr">
        <is>
          <t>Weighted margin</t>
        </is>
      </c>
    </row>
    <row r="6">
      <c r="A6" s="5" t="inlineStr">
        <is>
          <t>Product A</t>
        </is>
      </c>
      <c r="B6" s="3" t="n">
        <v>50</v>
      </c>
      <c r="C6" s="3" t="n">
        <v>30</v>
      </c>
      <c r="D6" s="6" t="n">
        <v>0.5</v>
      </c>
      <c r="E6" s="7">
        <f>IF(B6="","",B6-C6)</f>
        <v/>
      </c>
      <c r="F6" s="7">
        <f>IF(B6="","",E6*D6)</f>
        <v/>
      </c>
    </row>
    <row r="7">
      <c r="A7" s="5" t="inlineStr">
        <is>
          <t>Product B</t>
        </is>
      </c>
      <c r="B7" s="3" t="n">
        <v>80</v>
      </c>
      <c r="C7" s="3" t="n">
        <v>45</v>
      </c>
      <c r="D7" s="6" t="n">
        <v>0.3</v>
      </c>
      <c r="E7" s="7">
        <f>IF(B7="","",B7-C7)</f>
        <v/>
      </c>
      <c r="F7" s="7">
        <f>IF(B7="","",E7*D7)</f>
        <v/>
      </c>
    </row>
    <row r="8">
      <c r="A8" s="5" t="inlineStr">
        <is>
          <t>Product C</t>
        </is>
      </c>
      <c r="B8" s="3" t="n">
        <v>20</v>
      </c>
      <c r="C8" s="3" t="n">
        <v>8</v>
      </c>
      <c r="D8" s="6" t="n">
        <v>0.2</v>
      </c>
      <c r="E8" s="7">
        <f>IF(B8="","",B8-C8)</f>
        <v/>
      </c>
      <c r="F8" s="7">
        <f>IF(B8="","",E8*D8)</f>
        <v/>
      </c>
    </row>
    <row r="9">
      <c r="A9" s="5" t="n"/>
      <c r="B9" s="3" t="n"/>
      <c r="C9" s="3" t="n"/>
      <c r="D9" s="6" t="n"/>
      <c r="E9" s="7">
        <f>IF(B9="","",B9-C9)</f>
        <v/>
      </c>
      <c r="F9" s="7">
        <f>IF(B9="","",E9*D9)</f>
        <v/>
      </c>
    </row>
    <row r="10">
      <c r="A10" s="5" t="n"/>
      <c r="B10" s="3" t="n"/>
      <c r="C10" s="3" t="n"/>
      <c r="D10" s="6" t="n"/>
      <c r="E10" s="7">
        <f>IF(B10="","",B10-C10)</f>
        <v/>
      </c>
      <c r="F10" s="7">
        <f>IF(B10="","",E10*D10)</f>
        <v/>
      </c>
    </row>
    <row r="11">
      <c r="A11" s="5" t="n"/>
      <c r="B11" s="3" t="n"/>
      <c r="C11" s="3" t="n"/>
      <c r="D11" s="6" t="n"/>
      <c r="E11" s="7">
        <f>IF(B11="","",B11-C11)</f>
        <v/>
      </c>
      <c r="F11" s="7">
        <f>IF(B11="","",E11*D11)</f>
        <v/>
      </c>
    </row>
    <row r="12">
      <c r="C12" s="8" t="inlineStr">
        <is>
          <t>Total mix</t>
        </is>
      </c>
      <c r="D12" s="9">
        <f>SUM(D6:D11)</f>
        <v/>
      </c>
      <c r="E12" s="8" t="inlineStr">
        <is>
          <t>Weighted</t>
        </is>
      </c>
      <c r="F12" s="10">
        <f>SUM(F6:F11)</f>
        <v/>
      </c>
    </row>
    <row r="14">
      <c r="A14" s="2" t="inlineStr">
        <is>
          <t>Break-even total units</t>
        </is>
      </c>
      <c r="B14" s="11">
        <f>IF(F12&lt;=0,"n/a",ROUNDUP(B3/F12,0))</f>
        <v/>
      </c>
    </row>
    <row r="16">
      <c r="A16" s="4" t="inlineStr">
        <is>
          <t>Product</t>
        </is>
      </c>
      <c r="B16" s="4" t="inlineStr">
        <is>
          <t>Break-even units</t>
        </is>
      </c>
      <c r="C16" s="4" t="inlineStr">
        <is>
          <t>Break-even sales</t>
        </is>
      </c>
    </row>
    <row r="17">
      <c r="A17" s="12">
        <f>IF(A6="","",A6)</f>
        <v/>
      </c>
      <c r="B17" s="13">
        <f>IF(OR(A6="",NOT(ISNUMBER($B$14))),"",ROUNDUP($B$14*D6,0))</f>
        <v/>
      </c>
      <c r="C17" s="7">
        <f>IF(B17="","",B17*B6)</f>
        <v/>
      </c>
    </row>
    <row r="18">
      <c r="A18" s="12">
        <f>IF(A7="","",A7)</f>
        <v/>
      </c>
      <c r="B18" s="13">
        <f>IF(OR(A7="",NOT(ISNUMBER($B$14))),"",ROUNDUP($B$14*D7,0))</f>
        <v/>
      </c>
      <c r="C18" s="7">
        <f>IF(B18="","",B18*B7)</f>
        <v/>
      </c>
    </row>
    <row r="19">
      <c r="A19" s="12">
        <f>IF(A8="","",A8)</f>
        <v/>
      </c>
      <c r="B19" s="13">
        <f>IF(OR(A8="",NOT(ISNUMBER($B$14))),"",ROUNDUP($B$14*D8,0))</f>
        <v/>
      </c>
      <c r="C19" s="7">
        <f>IF(B19="","",B19*B8)</f>
        <v/>
      </c>
    </row>
    <row r="20">
      <c r="A20" s="12">
        <f>IF(A9="","",A9)</f>
        <v/>
      </c>
      <c r="B20" s="13">
        <f>IF(OR(A9="",NOT(ISNUMBER($B$14))),"",ROUNDUP($B$14*D9,0))</f>
        <v/>
      </c>
      <c r="C20" s="7">
        <f>IF(B20="","",B20*B9)</f>
        <v/>
      </c>
    </row>
    <row r="21">
      <c r="A21" s="12">
        <f>IF(A10="","",A10)</f>
        <v/>
      </c>
      <c r="B21" s="13">
        <f>IF(OR(A10="",NOT(ISNUMBER($B$14))),"",ROUNDUP($B$14*D10,0))</f>
        <v/>
      </c>
      <c r="C21" s="7">
        <f>IF(B21="","",B21*B10)</f>
        <v/>
      </c>
    </row>
    <row r="22">
      <c r="A22" s="12">
        <f>IF(A11="","",A11)</f>
        <v/>
      </c>
      <c r="B22" s="13">
        <f>IF(OR(A11="",NOT(ISNUMBER($B$14))),"",ROUNDUP($B$14*D11,0))</f>
        <v/>
      </c>
      <c r="C22" s="7">
        <f>IF(B22="","",B22*B11)</f>
        <v/>
      </c>
    </row>
  </sheetData>
  <mergeCells count="1">
    <mergeCell ref="A1:F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2026-10-31T09:23:29Z</dcterms:created>
  <dcterms:modified xmlns:dcterms="http://purl.org/dc/terms/" xmlns:xsi="http://www.w3.org/2001/XMLSchema-instance" xsi:type="dcterms:W3CDTF">2026-10-31T09:23:30Z</dcterms:modified>
</cp:coreProperties>
</file>