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ir Invoice" sheetId="1" state="visible" r:id="rId1"/>
  </sheets>
  <definedNames>
    <definedName name="_xlnm.Print_Area" localSheetId="0">'Repair Invoice'!$A$1:$F$39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&quot;$&quot;#,##0.00"/>
    <numFmt numFmtId="167" formatCode="mm/dd/yy"/>
    <numFmt numFmtId="168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color rgb="00595959"/>
      <sz val="10"/>
    </font>
    <font>
      <name val="Calibri"/>
      <b val="1"/>
      <color rgb="001F4E79"/>
      <sz val="22"/>
    </font>
    <font>
      <name val="Calibri"/>
      <i val="1"/>
      <color rgb="00595959"/>
      <sz val="10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62626"/>
      <sz val="11"/>
    </font>
    <font>
      <name val="Calibri"/>
      <color rgb="00595959"/>
      <sz val="9"/>
    </font>
    <font>
      <name val="Calibri"/>
      <b val="1"/>
      <i val="1"/>
      <color rgb="001F4E79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DEBF7"/>
        <bgColor rgb="00DDEB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7" fillId="2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0" borderId="0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0" fillId="0" borderId="1" pivotButton="0" quotePrefix="0" xfId="0"/>
    <xf numFmtId="0" fontId="8" fillId="2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168" fontId="6" fillId="0" borderId="1" applyAlignment="1" pivotButton="0" quotePrefix="0" xfId="0">
      <alignment vertical="center"/>
    </xf>
    <xf numFmtId="0" fontId="7" fillId="2" borderId="1" applyAlignment="1" pivotButton="0" quotePrefix="0" xfId="0">
      <alignment horizontal="right" vertical="center"/>
    </xf>
    <xf numFmtId="166" fontId="9" fillId="0" borderId="1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36" customWidth="1" min="2" max="2"/>
    <col width="9" customWidth="1" min="3" max="3"/>
    <col width="12" customWidth="1" min="4" max="4"/>
    <col width="12" customWidth="1" min="5" max="5"/>
    <col width="15" customWidth="1" min="6" max="6"/>
  </cols>
  <sheetData>
    <row r="1">
      <c r="A1" s="1" t="inlineStr">
        <is>
          <t>[Your Business Name]</t>
        </is>
      </c>
      <c r="D1" s="2" t="inlineStr">
        <is>
          <t>REPAIR INVOICE</t>
        </is>
      </c>
    </row>
    <row r="2">
      <c r="A2" s="3" t="inlineStr">
        <is>
          <t>123 Main Street, Your City, ST 00000</t>
        </is>
      </c>
      <c r="D2" s="4" t="inlineStr">
        <is>
          <t>Parts &amp; labor statement</t>
        </is>
      </c>
    </row>
    <row r="3">
      <c r="A3" s="3" t="inlineStr">
        <is>
          <t>Phone: (555) 123-4567  |  Email: service@yourbusiness.com</t>
        </is>
      </c>
    </row>
    <row r="4">
      <c r="A4" s="3" t="inlineStr">
        <is>
          <t>Website: www.yourbusiness.com</t>
        </is>
      </c>
    </row>
    <row r="5">
      <c r="A5" s="5" t="inlineStr">
        <is>
          <t>BILL TO</t>
        </is>
      </c>
      <c r="D5" s="6" t="inlineStr">
        <is>
          <t>Invoice No.</t>
        </is>
      </c>
      <c r="E5" s="7" t="inlineStr">
        <is>
          <t>RI-1024</t>
        </is>
      </c>
      <c r="F5" s="8" t="n"/>
    </row>
    <row r="6">
      <c r="A6" s="9" t="inlineStr">
        <is>
          <t>Customer Name: Jordan Miles</t>
        </is>
      </c>
      <c r="D6" s="6" t="inlineStr">
        <is>
          <t>Invoice Date</t>
        </is>
      </c>
      <c r="E6" s="10" t="n">
        <v>46309</v>
      </c>
      <c r="F6" s="8" t="n"/>
    </row>
    <row r="7">
      <c r="A7" s="9" t="inlineStr">
        <is>
          <t>Address: 48 Oak Avenue, Springfield</t>
        </is>
      </c>
      <c r="D7" s="6" t="inlineStr">
        <is>
          <t>Due Date</t>
        </is>
      </c>
      <c r="E7" s="10">
        <f>E6+14</f>
        <v/>
      </c>
      <c r="F7" s="8" t="n"/>
    </row>
    <row r="8">
      <c r="A8" s="9" t="inlineStr">
        <is>
          <t>Phone: (555) 987-6543</t>
        </is>
      </c>
      <c r="D8" s="6" t="inlineStr">
        <is>
          <t>Work Order No.</t>
        </is>
      </c>
      <c r="E8" s="7" t="inlineStr">
        <is>
          <t>WO-5581</t>
        </is>
      </c>
      <c r="F8" s="8" t="n"/>
    </row>
    <row r="9">
      <c r="A9" s="9" t="inlineStr">
        <is>
          <t>Email: jordan.miles@email.com</t>
        </is>
      </c>
    </row>
    <row r="11">
      <c r="A11" s="5" t="inlineStr">
        <is>
          <t>ITEM / EQUIPMENT DETAILS</t>
        </is>
      </c>
    </row>
    <row r="12">
      <c r="A12" s="11" t="inlineStr">
        <is>
          <t>Item Repaired</t>
        </is>
      </c>
      <c r="B12" s="12" t="inlineStr">
        <is>
          <t>Commercial refrigerator</t>
        </is>
      </c>
      <c r="C12" s="11" t="inlineStr">
        <is>
          <t>Make / Model</t>
        </is>
      </c>
      <c r="D12" s="13" t="n"/>
      <c r="E12" s="12" t="inlineStr">
        <is>
          <t>CoolMax CM-48</t>
        </is>
      </c>
      <c r="F12" s="13" t="n"/>
    </row>
    <row r="13">
      <c r="A13" s="11" t="inlineStr">
        <is>
          <t>Serial No.</t>
        </is>
      </c>
      <c r="B13" s="12" t="inlineStr">
        <is>
          <t>CM48-77310</t>
        </is>
      </c>
      <c r="C13" s="11" t="inlineStr">
        <is>
          <t>Date Received</t>
        </is>
      </c>
      <c r="D13" s="13" t="n"/>
      <c r="E13" s="12" t="inlineStr">
        <is>
          <t>Oct 10, 2026</t>
        </is>
      </c>
      <c r="F13" s="13" t="n"/>
    </row>
    <row r="14">
      <c r="A14" s="11" t="inlineStr">
        <is>
          <t>Reported Problem</t>
        </is>
      </c>
      <c r="B14" s="12" t="inlineStr">
        <is>
          <t>Not holding temperature</t>
        </is>
      </c>
      <c r="C14" s="11" t="inlineStr">
        <is>
          <t>Technician</t>
        </is>
      </c>
      <c r="D14" s="13" t="n"/>
      <c r="E14" s="12" t="inlineStr">
        <is>
          <t>A. Rahman</t>
        </is>
      </c>
      <c r="F14" s="13" t="n"/>
    </row>
    <row r="16">
      <c r="A16" s="14" t="inlineStr">
        <is>
          <t>Part No.</t>
        </is>
      </c>
      <c r="B16" s="14" t="inlineStr">
        <is>
          <t>Parts Description</t>
        </is>
      </c>
      <c r="C16" s="14" t="inlineStr">
        <is>
          <t>Qty</t>
        </is>
      </c>
      <c r="D16" s="14" t="inlineStr">
        <is>
          <t>Unit Price</t>
        </is>
      </c>
      <c r="E16" s="8" t="n"/>
      <c r="F16" s="14" t="inlineStr">
        <is>
          <t>Amount</t>
        </is>
      </c>
    </row>
    <row r="17">
      <c r="A17" s="7" t="inlineStr">
        <is>
          <t>CMP-220</t>
        </is>
      </c>
      <c r="B17" s="12" t="inlineStr">
        <is>
          <t>Replacement start relay</t>
        </is>
      </c>
      <c r="C17" s="7" t="n">
        <v>1</v>
      </c>
      <c r="D17" s="15" t="n">
        <v>48.5</v>
      </c>
      <c r="E17" s="13" t="n"/>
      <c r="F17" s="15">
        <f>IF(OR(C17="",D17=""),"",C17*D17)</f>
        <v/>
      </c>
    </row>
    <row r="18">
      <c r="A18" s="7" t="inlineStr">
        <is>
          <t>FLT-09</t>
        </is>
      </c>
      <c r="B18" s="12" t="inlineStr">
        <is>
          <t>Condenser fan motor</t>
        </is>
      </c>
      <c r="C18" s="7" t="n">
        <v>1</v>
      </c>
      <c r="D18" s="15" t="n">
        <v>96</v>
      </c>
      <c r="E18" s="13" t="n"/>
      <c r="F18" s="15">
        <f>IF(OR(C18="",D18=""),"",C18*D18)</f>
        <v/>
      </c>
    </row>
    <row r="19">
      <c r="A19" s="7" t="inlineStr">
        <is>
          <t>REF-R134</t>
        </is>
      </c>
      <c r="B19" s="12" t="inlineStr">
        <is>
          <t>Refrigerant R-134a (lb)</t>
        </is>
      </c>
      <c r="C19" s="7" t="n">
        <v>2</v>
      </c>
      <c r="D19" s="15" t="n">
        <v>22.75</v>
      </c>
      <c r="E19" s="13" t="n"/>
      <c r="F19" s="15">
        <f>IF(OR(C19="",D19=""),"",C19*D19)</f>
        <v/>
      </c>
    </row>
    <row r="20">
      <c r="A20" s="7" t="inlineStr"/>
      <c r="B20" s="12" t="inlineStr"/>
      <c r="C20" s="7" t="n"/>
      <c r="D20" s="15" t="n"/>
      <c r="E20" s="13" t="n"/>
      <c r="F20" s="15">
        <f>IF(OR(C20="",D20=""),"",C20*D20)</f>
        <v/>
      </c>
    </row>
    <row r="21">
      <c r="A21" s="7" t="inlineStr"/>
      <c r="B21" s="12" t="inlineStr"/>
      <c r="C21" s="7" t="n"/>
      <c r="D21" s="15" t="n"/>
      <c r="E21" s="13" t="n"/>
      <c r="F21" s="15">
        <f>IF(OR(C21="",D21=""),"",C21*D21)</f>
        <v/>
      </c>
    </row>
    <row r="23">
      <c r="A23" s="14" t="inlineStr">
        <is>
          <t>Date</t>
        </is>
      </c>
      <c r="B23" s="14" t="inlineStr">
        <is>
          <t>Labor Description</t>
        </is>
      </c>
      <c r="C23" s="14" t="inlineStr">
        <is>
          <t>Hours</t>
        </is>
      </c>
      <c r="D23" s="14" t="inlineStr">
        <is>
          <t>Rate / Hr</t>
        </is>
      </c>
      <c r="E23" s="8" t="n"/>
      <c r="F23" s="14" t="inlineStr">
        <is>
          <t>Amount</t>
        </is>
      </c>
    </row>
    <row r="24">
      <c r="A24" s="16" t="n">
        <v>46307</v>
      </c>
      <c r="B24" s="12" t="inlineStr">
        <is>
          <t>Diagnosis and electrical testing</t>
        </is>
      </c>
      <c r="C24" s="7" t="n">
        <v>1</v>
      </c>
      <c r="D24" s="15" t="n">
        <v>85</v>
      </c>
      <c r="E24" s="13" t="n"/>
      <c r="F24" s="15">
        <f>IF(OR(C24="",D24=""),"",C24*D24)</f>
        <v/>
      </c>
    </row>
    <row r="25">
      <c r="A25" s="16" t="n">
        <v>46308</v>
      </c>
      <c r="B25" s="12" t="inlineStr">
        <is>
          <t>Replace relay and fan motor, recharge system</t>
        </is>
      </c>
      <c r="C25" s="7" t="n">
        <v>2.5</v>
      </c>
      <c r="D25" s="15" t="n">
        <v>85</v>
      </c>
      <c r="E25" s="13" t="n"/>
      <c r="F25" s="15">
        <f>IF(OR(C25="",D25=""),"",C25*D25)</f>
        <v/>
      </c>
    </row>
    <row r="26">
      <c r="A26" s="16" t="n"/>
      <c r="B26" s="12" t="inlineStr"/>
      <c r="C26" s="7" t="n"/>
      <c r="D26" s="15" t="n"/>
      <c r="E26" s="13" t="n"/>
      <c r="F26" s="15">
        <f>IF(OR(C26="",D26=""),"",C26*D26)</f>
        <v/>
      </c>
    </row>
    <row r="28">
      <c r="A28" s="5" t="inlineStr">
        <is>
          <t>NOTES &amp; WARRANTY</t>
        </is>
      </c>
      <c r="D28" s="17" t="inlineStr">
        <is>
          <t>Parts Subtotal</t>
        </is>
      </c>
      <c r="E28" s="13" t="n"/>
      <c r="F28" s="15">
        <f>SUM(F17:F21)</f>
        <v/>
      </c>
    </row>
    <row r="29">
      <c r="A29" s="18" t="inlineStr">
        <is>
          <t>Parts carry a 90-day warranty from the repair date.</t>
        </is>
      </c>
      <c r="D29" s="17" t="inlineStr">
        <is>
          <t>Labor Subtotal</t>
        </is>
      </c>
      <c r="E29" s="13" t="n"/>
      <c r="F29" s="15">
        <f>SUM(F24:F26)</f>
        <v/>
      </c>
    </row>
    <row r="30">
      <c r="A30" s="18" t="inlineStr">
        <is>
          <t>Labor is guaranteed for 30 days on the work listed above.</t>
        </is>
      </c>
      <c r="D30" s="17" t="inlineStr">
        <is>
          <t>Tax Rate (parts)</t>
        </is>
      </c>
      <c r="E30" s="13" t="n"/>
      <c r="F30" s="19" t="n">
        <v>0.07000000000000001</v>
      </c>
    </row>
    <row r="31">
      <c r="A31" s="18" t="inlineStr">
        <is>
          <t>Payment due within 14 days. Make checks payable to</t>
        </is>
      </c>
      <c r="D31" s="17" t="inlineStr">
        <is>
          <t>Sales Tax</t>
        </is>
      </c>
      <c r="E31" s="13" t="n"/>
      <c r="F31" s="15">
        <f>ROUND(F28*F30,2)</f>
        <v/>
      </c>
    </row>
    <row r="32">
      <c r="A32" s="18" t="inlineStr">
        <is>
          <t>[Your Business Name]. Card and bank transfer accepted.</t>
        </is>
      </c>
      <c r="D32" s="17" t="inlineStr">
        <is>
          <t>Discount</t>
        </is>
      </c>
      <c r="E32" s="13" t="n"/>
      <c r="F32" s="15" t="n">
        <v>0</v>
      </c>
    </row>
    <row r="33">
      <c r="D33" s="20" t="inlineStr">
        <is>
          <t>TOTAL DUE</t>
        </is>
      </c>
      <c r="E33" s="13" t="n"/>
      <c r="F33" s="21">
        <f>F28+F29+F31-F32</f>
        <v/>
      </c>
    </row>
    <row r="34">
      <c r="D34" s="17" t="inlineStr">
        <is>
          <t>Amount Paid</t>
        </is>
      </c>
      <c r="E34" s="13" t="n"/>
      <c r="F34" s="15" t="n">
        <v>100</v>
      </c>
    </row>
    <row r="35">
      <c r="D35" s="20" t="inlineStr">
        <is>
          <t>BALANCE DUE</t>
        </is>
      </c>
      <c r="E35" s="13" t="n"/>
      <c r="F35" s="21">
        <f>F33-F34</f>
        <v/>
      </c>
    </row>
    <row r="37">
      <c r="A37" s="9" t="inlineStr">
        <is>
          <t>Customer Signature: ______________________</t>
        </is>
      </c>
      <c r="D37" s="9" t="inlineStr">
        <is>
          <t>Date: ______________</t>
        </is>
      </c>
    </row>
    <row r="39">
      <c r="A39" s="22" t="inlineStr">
        <is>
          <t>Thank you for your business!</t>
        </is>
      </c>
    </row>
  </sheetData>
  <mergeCells count="48">
    <mergeCell ref="D2:F2"/>
    <mergeCell ref="E12:F12"/>
    <mergeCell ref="D20:E20"/>
    <mergeCell ref="A30:B30"/>
    <mergeCell ref="A31:B31"/>
    <mergeCell ref="D19:E19"/>
    <mergeCell ref="D34:E34"/>
    <mergeCell ref="E5:F5"/>
    <mergeCell ref="C14:D14"/>
    <mergeCell ref="A3:C3"/>
    <mergeCell ref="E14:F14"/>
    <mergeCell ref="D31:E31"/>
    <mergeCell ref="A6:B6"/>
    <mergeCell ref="E8:F8"/>
    <mergeCell ref="A2:C2"/>
    <mergeCell ref="D21:E21"/>
    <mergeCell ref="A7:B7"/>
    <mergeCell ref="D37:F37"/>
    <mergeCell ref="A37:B37"/>
    <mergeCell ref="D32:E32"/>
    <mergeCell ref="E13:F13"/>
    <mergeCell ref="A4:C4"/>
    <mergeCell ref="D17:E17"/>
    <mergeCell ref="C12:D12"/>
    <mergeCell ref="D16:E16"/>
    <mergeCell ref="E6:F6"/>
    <mergeCell ref="A5:B5"/>
    <mergeCell ref="A32:B32"/>
    <mergeCell ref="D28:E28"/>
    <mergeCell ref="D18:E18"/>
    <mergeCell ref="A8:B8"/>
    <mergeCell ref="D1:F1"/>
    <mergeCell ref="A39:F39"/>
    <mergeCell ref="D25:E25"/>
    <mergeCell ref="A11:F11"/>
    <mergeCell ref="D24:E24"/>
    <mergeCell ref="D30:E30"/>
    <mergeCell ref="A1:C1"/>
    <mergeCell ref="E7:F7"/>
    <mergeCell ref="D33:E33"/>
    <mergeCell ref="A29:B29"/>
    <mergeCell ref="D29:E29"/>
    <mergeCell ref="D23:E23"/>
    <mergeCell ref="A28:B28"/>
    <mergeCell ref="C13:D13"/>
    <mergeCell ref="A9:B9"/>
    <mergeCell ref="D26:E26"/>
    <mergeCell ref="D35:E35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2026-10-17T08:27:13Z</dcterms:created>
  <dcterms:modified xmlns:dcterms="http://purl.org/dc/terms/" xmlns:xsi="http://www.w3.org/2001/XMLSchema-instance" xsi:type="dcterms:W3CDTF">2026-10-17T08:27:13Z</dcterms:modified>
</cp:coreProperties>
</file>