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Receipt" sheetId="1" state="visible" r:id="rId1"/>
  </sheets>
  <definedNames>
    <definedName name="_xlnm.Print_Area" localSheetId="0">'Sales Receipt'!$A$1:$E$28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10">
    <font>
      <name val="Calibri"/>
      <family val="2"/>
      <color theme="1"/>
      <sz val="11"/>
      <scheme val="minor"/>
    </font>
    <font>
      <name val="Calibri"/>
      <b val="1"/>
      <color rgb="00C55A11"/>
      <sz val="18"/>
    </font>
    <font>
      <name val="Calibri"/>
      <color rgb="00595959"/>
      <sz val="10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b val="1"/>
      <color rgb="00262626"/>
      <sz val="11"/>
    </font>
    <font>
      <name val="Calibri"/>
      <i val="1"/>
      <color rgb="00595959"/>
      <sz val="9"/>
    </font>
    <font>
      <name val="Calibri"/>
      <b val="1"/>
      <i val="1"/>
      <color rgb="00C55A11"/>
      <sz val="12"/>
    </font>
  </fonts>
  <fills count="5">
    <fill>
      <patternFill/>
    </fill>
    <fill>
      <patternFill patternType="gray125"/>
    </fill>
    <fill>
      <patternFill patternType="solid">
        <fgColor rgb="00C55A11"/>
        <bgColor rgb="00C55A11"/>
      </patternFill>
    </fill>
    <fill>
      <patternFill patternType="solid">
        <fgColor rgb="00FFF2CC"/>
        <bgColor rgb="00FFF2CC"/>
      </patternFill>
    </fill>
    <fill>
      <patternFill patternType="solid">
        <fgColor rgb="00FCE4D6"/>
        <bgColor rgb="00FCE4D6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0" fontId="5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166" fontId="4" fillId="0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166" fontId="4" fillId="4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right" vertical="center"/>
    </xf>
    <xf numFmtId="10" fontId="4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5" fillId="2" borderId="1" applyAlignment="1" pivotButton="0" quotePrefix="0" xfId="0">
      <alignment horizontal="right" vertical="center"/>
    </xf>
    <xf numFmtId="166" fontId="7" fillId="0" borderId="1" applyAlignment="1" pivotButton="0" quotePrefix="0" xfId="0">
      <alignment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8" customWidth="1" min="3" max="3"/>
    <col width="17" customWidth="1" min="4" max="4"/>
    <col width="13" customWidth="1" min="5" max="5"/>
  </cols>
  <sheetData>
    <row r="1">
      <c r="A1" s="1" t="inlineStr">
        <is>
          <t>[Your Store Name]</t>
        </is>
      </c>
      <c r="D1" s="2" t="inlineStr">
        <is>
          <t>SALES RECEIPT</t>
        </is>
      </c>
    </row>
    <row r="2">
      <c r="A2" s="3" t="inlineStr">
        <is>
          <t>123 Main Street, Your City, ST 00000</t>
        </is>
      </c>
      <c r="D2" s="4" t="inlineStr">
        <is>
          <t>Receipt No.</t>
        </is>
      </c>
      <c r="E2" s="5" t="inlineStr">
        <is>
          <t>SR-20481</t>
        </is>
      </c>
    </row>
    <row r="3">
      <c r="A3" s="3" t="inlineStr">
        <is>
          <t>(555) 123-4567  •  sales@yourstore.com</t>
        </is>
      </c>
      <c r="D3" s="4" t="inlineStr">
        <is>
          <t>Date</t>
        </is>
      </c>
      <c r="E3" s="6" t="n">
        <v>46332</v>
      </c>
    </row>
    <row r="4">
      <c r="D4" s="4" t="inlineStr">
        <is>
          <t>Cashier</t>
        </is>
      </c>
      <c r="E4" s="5" t="inlineStr">
        <is>
          <t>M. Lee</t>
        </is>
      </c>
    </row>
    <row r="6">
      <c r="A6" s="7" t="inlineStr">
        <is>
          <t>SOLD TO</t>
        </is>
      </c>
      <c r="D6" s="7" t="inlineStr">
        <is>
          <t>PAYMENT METHOD</t>
        </is>
      </c>
    </row>
    <row r="7">
      <c r="A7" s="8" t="inlineStr">
        <is>
          <t>Customer: Priya Shah</t>
        </is>
      </c>
      <c r="D7" s="9" t="inlineStr">
        <is>
          <t>Card</t>
        </is>
      </c>
      <c r="E7" s="10" t="n"/>
    </row>
    <row r="8">
      <c r="A8" s="8" t="inlineStr">
        <is>
          <t>Phone: (555) 222-0198</t>
        </is>
      </c>
    </row>
    <row r="10">
      <c r="A10" s="11" t="inlineStr">
        <is>
          <t>Item Code</t>
        </is>
      </c>
      <c r="B10" s="11" t="inlineStr">
        <is>
          <t>Description</t>
        </is>
      </c>
      <c r="C10" s="11" t="inlineStr">
        <is>
          <t>Qty</t>
        </is>
      </c>
      <c r="D10" s="11" t="inlineStr">
        <is>
          <t>Unit Price</t>
        </is>
      </c>
      <c r="E10" s="11" t="inlineStr">
        <is>
          <t>Amount</t>
        </is>
      </c>
    </row>
    <row r="11">
      <c r="A11" s="5" t="inlineStr">
        <is>
          <t>HM-102</t>
        </is>
      </c>
      <c r="B11" s="12" t="inlineStr">
        <is>
          <t>Ceramic coffee mug, 12 oz</t>
        </is>
      </c>
      <c r="C11" s="5" t="n">
        <v>4</v>
      </c>
      <c r="D11" s="13" t="n">
        <v>8.5</v>
      </c>
      <c r="E11" s="13">
        <f>IF(OR(C11="",D11=""),"",C11*D11)</f>
        <v/>
      </c>
    </row>
    <row r="12">
      <c r="A12" s="14" t="inlineStr">
        <is>
          <t>TX-330</t>
        </is>
      </c>
      <c r="B12" s="15" t="inlineStr">
        <is>
          <t>Cotton table runner</t>
        </is>
      </c>
      <c r="C12" s="14" t="n">
        <v>1</v>
      </c>
      <c r="D12" s="16" t="n">
        <v>24</v>
      </c>
      <c r="E12" s="16">
        <f>IF(OR(C12="",D12=""),"",C12*D12)</f>
        <v/>
      </c>
    </row>
    <row r="13">
      <c r="A13" s="5" t="inlineStr">
        <is>
          <t>KT-019</t>
        </is>
      </c>
      <c r="B13" s="12" t="inlineStr">
        <is>
          <t>Stainless steel kettle</t>
        </is>
      </c>
      <c r="C13" s="5" t="n">
        <v>1</v>
      </c>
      <c r="D13" s="13" t="n">
        <v>39.99</v>
      </c>
      <c r="E13" s="13">
        <f>IF(OR(C13="",D13=""),"",C13*D13)</f>
        <v/>
      </c>
    </row>
    <row r="14">
      <c r="A14" s="14" t="inlineStr">
        <is>
          <t>CN-221</t>
        </is>
      </c>
      <c r="B14" s="15" t="inlineStr">
        <is>
          <t>Scented candle set (3 pcs)</t>
        </is>
      </c>
      <c r="C14" s="14" t="n">
        <v>2</v>
      </c>
      <c r="D14" s="16" t="n">
        <v>15.75</v>
      </c>
      <c r="E14" s="16">
        <f>IF(OR(C14="",D14=""),"",C14*D14)</f>
        <v/>
      </c>
    </row>
    <row r="15">
      <c r="A15" s="5" t="inlineStr">
        <is>
          <t>GW-005</t>
        </is>
      </c>
      <c r="B15" s="12" t="inlineStr">
        <is>
          <t>Gift wrapping</t>
        </is>
      </c>
      <c r="C15" s="5" t="n">
        <v>1</v>
      </c>
      <c r="D15" s="13" t="n">
        <v>3</v>
      </c>
      <c r="E15" s="13">
        <f>IF(OR(C15="",D15=""),"",C15*D15)</f>
        <v/>
      </c>
    </row>
    <row r="16">
      <c r="A16" s="14" t="inlineStr"/>
      <c r="B16" s="15" t="inlineStr"/>
      <c r="C16" s="14" t="n"/>
      <c r="D16" s="16" t="n"/>
      <c r="E16" s="16">
        <f>IF(OR(C16="",D16=""),"",C16*D16)</f>
        <v/>
      </c>
    </row>
    <row r="17">
      <c r="A17" s="5" t="inlineStr"/>
      <c r="B17" s="12" t="inlineStr"/>
      <c r="C17" s="5" t="n"/>
      <c r="D17" s="13" t="n"/>
      <c r="E17" s="13">
        <f>IF(OR(C17="",D17=""),"",C17*D17)</f>
        <v/>
      </c>
    </row>
    <row r="18">
      <c r="A18" s="14" t="inlineStr"/>
      <c r="B18" s="15" t="inlineStr"/>
      <c r="C18" s="14" t="n"/>
      <c r="D18" s="16" t="n"/>
      <c r="E18" s="16">
        <f>IF(OR(C18="",D18=""),"",C18*D18)</f>
        <v/>
      </c>
    </row>
    <row r="19">
      <c r="A19" s="17" t="inlineStr">
        <is>
          <t>Items sold:</t>
        </is>
      </c>
      <c r="B19" s="18">
        <f>SUM(C11:C18)</f>
        <v/>
      </c>
      <c r="D19" s="19" t="inlineStr">
        <is>
          <t>Subtotal</t>
        </is>
      </c>
      <c r="E19" s="13">
        <f>SUM(E11:E18)</f>
        <v/>
      </c>
    </row>
    <row r="20">
      <c r="D20" s="19" t="inlineStr">
        <is>
          <t>Discount %</t>
        </is>
      </c>
      <c r="E20" s="20" t="n">
        <v>0.05</v>
      </c>
    </row>
    <row r="21">
      <c r="A21" s="21" t="inlineStr">
        <is>
          <t>Returns accepted within 30 days with this receipt.</t>
        </is>
      </c>
      <c r="D21" s="19" t="inlineStr">
        <is>
          <t>Discount</t>
        </is>
      </c>
      <c r="E21" s="13">
        <f>ROUND(E19*E20,2)</f>
        <v/>
      </c>
    </row>
    <row r="22">
      <c r="A22" s="21" t="inlineStr">
        <is>
          <t>Items must be unused and in original packaging.</t>
        </is>
      </c>
      <c r="D22" s="19" t="inlineStr">
        <is>
          <t>Sales Tax %</t>
        </is>
      </c>
      <c r="E22" s="20" t="n">
        <v>0.0825</v>
      </c>
    </row>
    <row r="23">
      <c r="A23" s="21" t="inlineStr">
        <is>
          <t>Keep this receipt for warranty claims.</t>
        </is>
      </c>
      <c r="D23" s="19" t="inlineStr">
        <is>
          <t>Sales Tax</t>
        </is>
      </c>
      <c r="E23" s="13">
        <f>ROUND((E19-E21)*E22,2)</f>
        <v/>
      </c>
    </row>
    <row r="24">
      <c r="D24" s="22" t="inlineStr">
        <is>
          <t>TOTAL</t>
        </is>
      </c>
      <c r="E24" s="23">
        <f>E19-E21+E23</f>
        <v/>
      </c>
    </row>
    <row r="25">
      <c r="D25" s="19" t="inlineStr">
        <is>
          <t>Amount Tendered</t>
        </is>
      </c>
      <c r="E25" s="13" t="n">
        <v>150</v>
      </c>
    </row>
    <row r="26">
      <c r="D26" s="19" t="inlineStr">
        <is>
          <t>Change Due</t>
        </is>
      </c>
      <c r="E26" s="13">
        <f>MAX(E25-E24,0)</f>
        <v/>
      </c>
    </row>
    <row r="28">
      <c r="A28" s="24" t="inlineStr">
        <is>
          <t>Thank you for shopping with us!</t>
        </is>
      </c>
    </row>
  </sheetData>
  <mergeCells count="13">
    <mergeCell ref="D6:E6"/>
    <mergeCell ref="A21:B21"/>
    <mergeCell ref="A22:B22"/>
    <mergeCell ref="D7:E7"/>
    <mergeCell ref="A7:B7"/>
    <mergeCell ref="A1:C1"/>
    <mergeCell ref="D1:E1"/>
    <mergeCell ref="A28:E28"/>
    <mergeCell ref="A3:C3"/>
    <mergeCell ref="A23:B23"/>
    <mergeCell ref="A8:B8"/>
    <mergeCell ref="A6:B6"/>
    <mergeCell ref="A2:C2"/>
  </mergeCells>
  <dataValidations count="1">
    <dataValidation sqref="D7" showDropDown="0" showInputMessage="0" showErrorMessage="0" allowBlank="0" type="list">
      <formula1>"Cash,Card,Check,Bank Transfer,Mobile Wallet"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2026-10-17T12:44:04Z</dcterms:created>
  <dcterms:modified xmlns:dcterms="http://purl.org/dc/terms/" xmlns:xsi="http://www.w3.org/2001/XMLSchema-instance" xsi:type="dcterms:W3CDTF">2026-10-17T12:44:04Z</dcterms:modified>
</cp:coreProperties>
</file>